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contracte pnrr" sheetId="17" r:id="rId1"/>
  </sheets>
  <calcPr calcId="162913"/>
</workbook>
</file>

<file path=xl/calcChain.xml><?xml version="1.0" encoding="utf-8"?>
<calcChain xmlns="http://schemas.openxmlformats.org/spreadsheetml/2006/main">
  <c r="H171" i="17" l="1"/>
  <c r="I171" i="17" s="1"/>
  <c r="J171" i="17" s="1"/>
  <c r="I28" i="17" l="1"/>
  <c r="J28" i="17" s="1"/>
  <c r="I9" i="17"/>
  <c r="J9" i="17" s="1"/>
  <c r="I19" i="17"/>
  <c r="J19" i="17" s="1"/>
  <c r="I22" i="17"/>
  <c r="J22" i="17" s="1"/>
  <c r="I24" i="17"/>
  <c r="J24" i="17" s="1"/>
  <c r="I12" i="17"/>
  <c r="J12" i="17" s="1"/>
  <c r="I25" i="17"/>
  <c r="J25" i="17" s="1"/>
  <c r="I13" i="17"/>
  <c r="J13" i="17" s="1"/>
  <c r="I23" i="17"/>
  <c r="J23" i="17" s="1"/>
  <c r="I10" i="17"/>
  <c r="J10" i="17" s="1"/>
  <c r="I21" i="17"/>
  <c r="J21" i="17" s="1"/>
  <c r="I27" i="17"/>
  <c r="J27" i="17" s="1"/>
  <c r="I20" i="17"/>
  <c r="J20" i="17" s="1"/>
  <c r="I16" i="17"/>
  <c r="J16" i="17" s="1"/>
  <c r="I14" i="17"/>
  <c r="J14" i="17" s="1"/>
  <c r="I17" i="17"/>
  <c r="J17" i="17" s="1"/>
  <c r="I26" i="17"/>
  <c r="J26" i="17" s="1"/>
  <c r="I11" i="17"/>
  <c r="J11" i="17" s="1"/>
  <c r="I15" i="17"/>
  <c r="J15" i="17" s="1"/>
  <c r="I18" i="17"/>
  <c r="J18" i="17" s="1"/>
</calcChain>
</file>

<file path=xl/sharedStrings.xml><?xml version="1.0" encoding="utf-8"?>
<sst xmlns="http://schemas.openxmlformats.org/spreadsheetml/2006/main" count="993" uniqueCount="690">
  <si>
    <t>Județ</t>
  </si>
  <si>
    <t>Titlu proiect</t>
  </si>
  <si>
    <t>CLUJ-NAPOCA</t>
  </si>
  <si>
    <t>IARA</t>
  </si>
  <si>
    <t>TOMEȘTI</t>
  </si>
  <si>
    <t>LUGOJ</t>
  </si>
  <si>
    <t>AGNITA</t>
  </si>
  <si>
    <t>BOGDAN VODĂ</t>
  </si>
  <si>
    <t>CHERECHIU</t>
  </si>
  <si>
    <t>BĂCIA</t>
  </si>
  <si>
    <t>SĂLACEA</t>
  </si>
  <si>
    <t>Iași</t>
  </si>
  <si>
    <t>SNAGOV</t>
  </si>
  <si>
    <t>C10-I1.2-2640</t>
  </si>
  <si>
    <t>C10-I1.2-2544</t>
  </si>
  <si>
    <t>Achiziție echipamente TIC în Comuna Bogdan Vodă</t>
  </si>
  <si>
    <t>ZALĂU</t>
  </si>
  <si>
    <t>C10-I1.2-2528</t>
  </si>
  <si>
    <t>SLATINA</t>
  </si>
  <si>
    <t>Sistem ITS suport pentru sistemul integrat de management al locurilor de parcare – componenta de colectare a datelor  și afișare a informațiilor</t>
  </si>
  <si>
    <t>C10-I1.2-2518</t>
  </si>
  <si>
    <t>Soluții ITS pentru smart parking la nivelul municipiului Lugoj</t>
  </si>
  <si>
    <t>C10-I1.2-2478</t>
  </si>
  <si>
    <t>SEBEȘ</t>
  </si>
  <si>
    <t>Dotarea cu sisteme ITS - e-ticketing pentru transportul public în municipiul Sebeș</t>
  </si>
  <si>
    <t>C10-I1.2-2462</t>
  </si>
  <si>
    <t>Dezvoltarea sistemului de management local prin implementarea unor infrastructuri inteligente la nivelul Comunei Tomești, judetul Iași</t>
  </si>
  <si>
    <t>C10-I1.2-2450</t>
  </si>
  <si>
    <t>C10-I1.2-2448</t>
  </si>
  <si>
    <t>LIMANU</t>
  </si>
  <si>
    <t>C10-I1.2-2444</t>
  </si>
  <si>
    <t>ORAVIȚA</t>
  </si>
  <si>
    <t>C10-I1.2-2427</t>
  </si>
  <si>
    <t>C10-I1.2-2421</t>
  </si>
  <si>
    <t>BORDEI VERDE</t>
  </si>
  <si>
    <t>Asigurarea infrastructurii pentru transportul verde - ITS/alte infrastructuri TIC (sisteme inteligente de management urban/local)  Realizarea sistemului de management de trafic local in cadrul UAT Bordei Verde, jud.Braila</t>
  </si>
  <si>
    <t>C10-I1.2-2419</t>
  </si>
  <si>
    <t>Modernizarea sistemului de management al traficului în municipiul Zalău</t>
  </si>
  <si>
    <t>RÂMNICU VÂLCEA</t>
  </si>
  <si>
    <t>C10-I1.2-2416</t>
  </si>
  <si>
    <t>Sistem de siguranță și supraveghere video în comuna Iara, județul Cluj</t>
  </si>
  <si>
    <t>C10-I1.2-2411</t>
  </si>
  <si>
    <t>Digitalizarea Comunei Băcia, județul Hunedoara – ETAPA II, prin dezvoltarea infrastructurii TIC</t>
  </si>
  <si>
    <t>C10-I1.2-2407</t>
  </si>
  <si>
    <t>CRĂCIUNEȘTI</t>
  </si>
  <si>
    <t>EXTENSIE SISTEM CAMERE DE SUPRAVEGHERE VIDEO ÎN COMUNA CRĂCIUNESTI</t>
  </si>
  <si>
    <t>C10-I1.2-2403</t>
  </si>
  <si>
    <t>Sisteme de transport inteligente– etapa a II a</t>
  </si>
  <si>
    <t>C10-I1.2-2385</t>
  </si>
  <si>
    <t>Modernizare platformă hardware şi software de management a sistemului de ticketing din Cluj-Napoca</t>
  </si>
  <si>
    <t>C10-I1.2-2369</t>
  </si>
  <si>
    <t>PETROȘANI</t>
  </si>
  <si>
    <t>Sisteme de semafoare interconectate în Municipiul Petroșani</t>
  </si>
  <si>
    <t>C10-I1.2-2356</t>
  </si>
  <si>
    <t>LIVEZENI</t>
  </si>
  <si>
    <t>Dezvoltarea infrastructurii TIC pentru administrația publică din Comuna Livezeni, județul Mureș</t>
  </si>
  <si>
    <t>C10-I1.2-2352</t>
  </si>
  <si>
    <t>Dezvoltarea infrastructurii TIC în  Comuna Sălacea, jud. Bihor</t>
  </si>
  <si>
    <t>Tip UAT</t>
  </si>
  <si>
    <t>UAT</t>
  </si>
  <si>
    <t>Valoare Total</t>
  </si>
  <si>
    <t>MUNICIPIUL</t>
  </si>
  <si>
    <t>COMUNA</t>
  </si>
  <si>
    <t>ORAȘUL</t>
  </si>
  <si>
    <t>Sibiu</t>
  </si>
  <si>
    <t>Brăila</t>
  </si>
  <si>
    <t>Constanța</t>
  </si>
  <si>
    <t>Cluj</t>
  </si>
  <si>
    <t>Olt</t>
  </si>
  <si>
    <t>Alba</t>
  </si>
  <si>
    <t>Mureș</t>
  </si>
  <si>
    <t>Timiș</t>
  </si>
  <si>
    <t>Hunedoara</t>
  </si>
  <si>
    <t>Bihor</t>
  </si>
  <si>
    <t>Sălaj</t>
  </si>
  <si>
    <t>Maramureș</t>
  </si>
  <si>
    <t>Caraș-Severin</t>
  </si>
  <si>
    <t>Ilfov</t>
  </si>
  <si>
    <t>Vâlcea</t>
  </si>
  <si>
    <t>Valoare TVA</t>
  </si>
  <si>
    <t>Mobilitate urbană verde – infrastructuri TIC, oraș Oravița, jud. Caraș-Severin</t>
  </si>
  <si>
    <t>Dezvoltarea infrastructurii TIC  în Comuna Cherechiu, județul Bihor – ETAPA II</t>
  </si>
  <si>
    <t>Infrastructură pentru transportul verde - ITS la nivelul orașului Agnita</t>
  </si>
  <si>
    <t>Îmbunătățirea serviciilor publice pentru cresterea calității vieții cetățenilor prin digitalizare în comuna Snagov</t>
  </si>
  <si>
    <t>Sistem de monitorizare și supraveghere video a spațiului în comuna Limanu, jud. Constanța</t>
  </si>
  <si>
    <t xml:space="preserve">19910 / 16.02.2023 </t>
  </si>
  <si>
    <t xml:space="preserve">19883 / 16.02.2023 </t>
  </si>
  <si>
    <t xml:space="preserve">19894 / 16.02.2023 </t>
  </si>
  <si>
    <t xml:space="preserve">19875 / 16.02.2023 </t>
  </si>
  <si>
    <t xml:space="preserve">19899 / 16.02.2023 </t>
  </si>
  <si>
    <t xml:space="preserve">19876 / 16.02.2023 </t>
  </si>
  <si>
    <t xml:space="preserve">19853 / 16.02.2023 </t>
  </si>
  <si>
    <t xml:space="preserve">19879 / 16.02.2023 </t>
  </si>
  <si>
    <t xml:space="preserve">19929 / 16.02.2023 </t>
  </si>
  <si>
    <t xml:space="preserve">19857 / 16.02.2023 </t>
  </si>
  <si>
    <t xml:space="preserve">19917 / 16.02.2023 </t>
  </si>
  <si>
    <t xml:space="preserve">19893 / 16.02.2023 </t>
  </si>
  <si>
    <t xml:space="preserve">19882 / 16.02.2023 </t>
  </si>
  <si>
    <t xml:space="preserve">19850 / 16.02.2023 </t>
  </si>
  <si>
    <t xml:space="preserve">19918 / 16.02.2023 </t>
  </si>
  <si>
    <t xml:space="preserve">19912 / 16.02.2023 </t>
  </si>
  <si>
    <t xml:space="preserve">19890 / 16.02.2023 </t>
  </si>
  <si>
    <t xml:space="preserve">19913 / 16.02.2023 </t>
  </si>
  <si>
    <t xml:space="preserve">19856 / 16.02.2023 </t>
  </si>
  <si>
    <t xml:space="preserve">19871 / 16.02.2023 </t>
  </si>
  <si>
    <t>Nr.</t>
  </si>
  <si>
    <t>TOTAL</t>
  </si>
  <si>
    <t>C10-</t>
  </si>
  <si>
    <t>Nr. înreg.</t>
  </si>
  <si>
    <t>Nr. cerere</t>
  </si>
  <si>
    <t>Valoare finanțare</t>
  </si>
  <si>
    <t>I.1.2 - Asigurarea infrastructurii pentru transportul verde - ITS/alte infrastructuri TIC (sisteme inteligente de management urban/local)</t>
  </si>
  <si>
    <t xml:space="preserve">18148 / 13.02.2023 </t>
  </si>
  <si>
    <t>AȘTILEU</t>
  </si>
  <si>
    <t>C10-I3-3114</t>
  </si>
  <si>
    <t>CREȘTEREA EFICIENȚEI ENERGETICE PENTRU CĂMINUL CULTURAL DIN SAT PEȘTERE, COMUNA AȘTILEU, JUD BIHOR</t>
  </si>
  <si>
    <t xml:space="preserve">18146 / 13.02.2023 </t>
  </si>
  <si>
    <t>AVRAM IANCU</t>
  </si>
  <si>
    <t>C10-I3-3112</t>
  </si>
  <si>
    <t>CREȘTEREA EFICIENȚEI ENERGETICE LA SEDIUL ADMINISTRAȚIEI PUBLICE A COMUNEI AVRAM IANCU</t>
  </si>
  <si>
    <t xml:space="preserve">18145 / 13.02.2023 </t>
  </si>
  <si>
    <t>BRATCA</t>
  </si>
  <si>
    <t>C10-I3-3065</t>
  </si>
  <si>
    <t>CREȘTEREA EFICIENȚEI ENERGETICE LA NIVELUL ȘCOLILOR DIN COMUNA BRATCA,  ȘCOALA GIMNAZIALĂ NR 1, BEZNEA</t>
  </si>
  <si>
    <t xml:space="preserve">18141 / 13.02.2023 </t>
  </si>
  <si>
    <t>C10-I3-3087</t>
  </si>
  <si>
    <t>CREȘTEREA EFICIENȚEI ENERGETICE LA CĂMIN CULTURAL BRATCA, LOCALITATEA PONOARĂ</t>
  </si>
  <si>
    <t xml:space="preserve">18179 / 13.02.2023 </t>
  </si>
  <si>
    <t>CĂUAȘ</t>
  </si>
  <si>
    <t>Satu Mare</t>
  </si>
  <si>
    <t>C10-I3-2971</t>
  </si>
  <si>
    <t>REABILITARE ENERGETICĂ GRĂDINIȚA GHENCI, LOC. GHENCI, NR. 25,  COM. CĂUAȘ, JUDETUL SATU MARE</t>
  </si>
  <si>
    <t xml:space="preserve">18140 / 13.02.2023 </t>
  </si>
  <si>
    <t>CHIȘLAZ</t>
  </si>
  <si>
    <t>C10-I3-3121</t>
  </si>
  <si>
    <t>CRESTEREA EFICIENTEI ENERGETICE LA  CAMINUL CULTURAL POCLUSA DE BARCAU</t>
  </si>
  <si>
    <t xml:space="preserve">18150 / 13.02.2023 </t>
  </si>
  <si>
    <t>C10-I3-3123</t>
  </si>
  <si>
    <t>EFICIENTIZARE ENERGETICA LA CORPURI DE CLADIRE C1 SI C2, SAT MISCA, COMUNA CHISLAZ</t>
  </si>
  <si>
    <t xml:space="preserve">18163 / 13.02.2023 </t>
  </si>
  <si>
    <t>CUCA</t>
  </si>
  <si>
    <t>Galați</t>
  </si>
  <si>
    <t>C10-I3-2449</t>
  </si>
  <si>
    <t xml:space="preserve">CRESTEREA EFICIENTEI ENERGETICE, A GESTIONARII INTELIGENTE SI A UTILIZARII ENERGIEI DIN SURSE REGENELABILE LA SCOALA GIMNAZIALA „SF. GHEORGHE” DIN SAT CUCA, COM. CUCA. JUD GALATI </t>
  </si>
  <si>
    <t xml:space="preserve">18151 / 13.02.2023 </t>
  </si>
  <si>
    <t>DUMITRIȚA</t>
  </si>
  <si>
    <t>Bistrița-Năsăud</t>
  </si>
  <si>
    <t>C10-I3-3080</t>
  </si>
  <si>
    <t>Reabilitare termica moderata sediu Primarie, comuna Dumitrita, judetul Bistrita Nasaud</t>
  </si>
  <si>
    <t xml:space="preserve">18155 / 13.02.2023 </t>
  </si>
  <si>
    <t>FELNAC</t>
  </si>
  <si>
    <t>Arad</t>
  </si>
  <si>
    <t>C10-I3-2262</t>
  </si>
  <si>
    <t>CONSOLIDAREA SI MODERNIZAREA STATIEI DE POMPIERI DIN COMUNA FELNAC</t>
  </si>
  <si>
    <t xml:space="preserve">18174 / 13.02.2023 </t>
  </si>
  <si>
    <t>GĂLEȘTI</t>
  </si>
  <si>
    <t>C10-I3-2229</t>
  </si>
  <si>
    <t>Reabilitarea și modernizarea clădirii Căminului Cultural din Troița, Comuna Gălești în vederea creșterii eficienței energetice</t>
  </si>
  <si>
    <t xml:space="preserve">18167 / 13.02.2023 </t>
  </si>
  <si>
    <t>GREBENIȘU DE CÂMPIE</t>
  </si>
  <si>
    <t>C10-I3-2845</t>
  </si>
  <si>
    <t>Cresterea eficientei energetice in sediul primariei Comuna Grebenisu de Campie, str.Principala,nr.151, Comuna Grebenisu de Campie, judet Mures</t>
  </si>
  <si>
    <t xml:space="preserve">18180 / 13.02.2023 </t>
  </si>
  <si>
    <t>ION CORVIN</t>
  </si>
  <si>
    <t>C10-I3-2289</t>
  </si>
  <si>
    <t>Reabilitarea moderată a clădirii publice Camin Cultural Viile pentru a îmbunătăți serviciile publice prestate la nivelul comunei Ion Corvin</t>
  </si>
  <si>
    <t xml:space="preserve">18182 / 13.02.2023 </t>
  </si>
  <si>
    <t>ONCEȘTI</t>
  </si>
  <si>
    <t>C10-I3-2815</t>
  </si>
  <si>
    <t>REABILITAREA SI EFICIENTIZAREA GRADINITEI DIN ONCESTI, COMUNA ONCESTI, JUDETUL MARAMURES</t>
  </si>
  <si>
    <t xml:space="preserve">18154 / 13.02.2023 </t>
  </si>
  <si>
    <t>POJEJENA</t>
  </si>
  <si>
    <t>C10-I3-2997</t>
  </si>
  <si>
    <t>Schimbare destinatie din Scoala generala Susca in Centru multifunctional Susca. Reabilitare, modernizare si dotare imobil</t>
  </si>
  <si>
    <t xml:space="preserve">18162 / 13.02.2023 </t>
  </si>
  <si>
    <t>RACOVIȚA</t>
  </si>
  <si>
    <t>C10-I3-3043</t>
  </si>
  <si>
    <t>REABILITARE SPAȚIU SOCIO-CULTURAL” Localiatea Racovita Jud. Braila Str. Calea Custura Nr.40</t>
  </si>
  <si>
    <t xml:space="preserve">18172 / 13.02.2023 </t>
  </si>
  <si>
    <t>SÂNPETRU DE CÂMPIE</t>
  </si>
  <si>
    <t>C10-I3-2280</t>
  </si>
  <si>
    <t>Reabilitare termica si eficientizare energetica dispensar uman, comuna Sânpetru de Câmpie, județul Mureș</t>
  </si>
  <si>
    <t xml:space="preserve">18165 / 13.02.2023 </t>
  </si>
  <si>
    <t>STRÂMTURA</t>
  </si>
  <si>
    <t>C10-I3-2617</t>
  </si>
  <si>
    <t>REABILITAREA SI EFICIENTIZAREA SCOALA GIMNAZIALA NR 1 STRAMTURA, COMUNA STRAMTURA, JUDETUL MARAMURES</t>
  </si>
  <si>
    <t xml:space="preserve">18161 / 13.02.2023 </t>
  </si>
  <si>
    <t>ȘUICI</t>
  </si>
  <si>
    <t>Argeș</t>
  </si>
  <si>
    <t>C10-I3-3182</t>
  </si>
  <si>
    <t>CRESTEREA EFICIENTEI ENERGETICE LA SCOALA GIMNAZIALA TOMA BRATIANU IN COMUNA SUICI, JUDETUL ARGES</t>
  </si>
  <si>
    <t xml:space="preserve">18142 / 13.02.2023 </t>
  </si>
  <si>
    <t>TILEAGD</t>
  </si>
  <si>
    <t>C10-I3-3101</t>
  </si>
  <si>
    <t>CREȘTEREA EFICIENȚEI ENERGETICE LA CĂMINUL CULTURAL DIN COMUNA TILEAGD</t>
  </si>
  <si>
    <t>I.3 - Reabilitarea moderată a clădirilor publice pentru a îmbunătăți serviciile publice prestate la nivelul unităților administrativ-teritoriale</t>
  </si>
  <si>
    <t xml:space="preserve">18186 / 13.02.2023 </t>
  </si>
  <si>
    <t>CILIENI</t>
  </si>
  <si>
    <t>C10-I3-3235</t>
  </si>
  <si>
    <t>REABILITAREA MODERATA A SEDIULUI PRIMARIEI CILIENI , COMUNA CILIENI, JUDETUL OLT</t>
  </si>
  <si>
    <t xml:space="preserve">18187 / 13.02.2023 </t>
  </si>
  <si>
    <t>COLONEȘTI</t>
  </si>
  <si>
    <t>C10-I3-3148</t>
  </si>
  <si>
    <t>CRESTEREA EFICIENTEI ENERGETICE LA SEDIUL PRIMARIEI COMUNEI COLONESTI, JUDETUL OLT</t>
  </si>
  <si>
    <t xml:space="preserve">18188 / 13.02.2023 </t>
  </si>
  <si>
    <t>FELICENI</t>
  </si>
  <si>
    <t>Harghita</t>
  </si>
  <si>
    <t>C10-I3-2329</t>
  </si>
  <si>
    <t>Reabilitarea termica al Căminului Cultural din Hoghia și Văleni, comuna Feliceni, județul Harghita</t>
  </si>
  <si>
    <t xml:space="preserve">18190 / 13.02.2023 </t>
  </si>
  <si>
    <t>GLOGOVA</t>
  </si>
  <si>
    <t>Gorj</t>
  </si>
  <si>
    <t>C10-I3-2823</t>
  </si>
  <si>
    <t>,,Reabilitarea moderata a sediului primariei, comuna Glogova, judetul Gorj,,</t>
  </si>
  <si>
    <t xml:space="preserve">18191 / 13.02.2023 </t>
  </si>
  <si>
    <t>C10-I3-2872</t>
  </si>
  <si>
    <t xml:space="preserve">,,Reabilitarea moderataScoala Primara Invatator Nicolae Caranda, comuna Glogova, judetul Gorj </t>
  </si>
  <si>
    <t xml:space="preserve">18193 / 13.02.2023 </t>
  </si>
  <si>
    <t>HUSASĂU DE TINCA</t>
  </si>
  <si>
    <t>C10-I3-2904</t>
  </si>
  <si>
    <t>“REABILITAREA SI EFICIENTIZAREA CLADIRII PRIMARIEI DIN LOCALITATEA HUSASAU DE TINCA, COMUNA HUSASAU DE TINCA, JUDETUL BIHOR”</t>
  </si>
  <si>
    <t xml:space="preserve">18195 / 13.02.2023 </t>
  </si>
  <si>
    <t>IANCA</t>
  </si>
  <si>
    <t>C10-I3-3212</t>
  </si>
  <si>
    <t>REABILITAREA MODERATA A SEDIULUI PRIMARIEI IANCA , COMUNA IANCA, JUDETUL OLT</t>
  </si>
  <si>
    <t xml:space="preserve">18197 / 13.02.2023 </t>
  </si>
  <si>
    <t>MĂSTĂCANI</t>
  </si>
  <si>
    <t>C10-I3-2889</t>
  </si>
  <si>
    <t>CREȘTEREA EFICIENȚEI ENERGETICE ȘI GESTIONAREA INTELIGENTĂ A ENERGIEI LA ȘCOALA NR. 1 DIN SAT CHIRAFTEI, COMUNA MĂSTĂCANI, JUDEȚUL GALAȚI</t>
  </si>
  <si>
    <t xml:space="preserve">18199 / 13.02.2023 </t>
  </si>
  <si>
    <t>OCNIȚA</t>
  </si>
  <si>
    <t>Dâmbovița</t>
  </si>
  <si>
    <t>C10-I3-2373</t>
  </si>
  <si>
    <t>Reabilitare moderata - Gradinita nr. 1 Ocnita, comuna Ocnita, judetul Dambovita</t>
  </si>
  <si>
    <t xml:space="preserve">18201 / 13.02.2023 </t>
  </si>
  <si>
    <t>PALEU</t>
  </si>
  <si>
    <t>C10-I3-2790</t>
  </si>
  <si>
    <t>REABILITAREA SEDIULUI PRIMARIEI COMUNEI PALEU (CORP C1) IN VEDEREA CRESTERII EFICIENTEI ENERGETICE</t>
  </si>
  <si>
    <t xml:space="preserve">18204 / 13.02.2023 </t>
  </si>
  <si>
    <t>PANACI</t>
  </si>
  <si>
    <t>Suceava</t>
  </si>
  <si>
    <t>C10-I3-3016</t>
  </si>
  <si>
    <t>„REABILITARE ENERGETICĂ MODERATĂ A CLĂDIRII ȘCOLII PRIMARE,  SAT DRĂGOIASA, COMUNA PANACI, JUDEȚUL SUCEAVA”</t>
  </si>
  <si>
    <t xml:space="preserve">18206 / 13.02.2023 </t>
  </si>
  <si>
    <t>C10-I3-3110</t>
  </si>
  <si>
    <t>„REABILITARE ENERGETICĂ MODERATĂ A CLĂDIRII PUNCT SANITAR (DISPENSAR UMAN), SAT DRĂGOIASA, COMUNA PANACI, JUDEȚUL SUCEAVA”</t>
  </si>
  <si>
    <t xml:space="preserve">18208 / 13.02.2023 </t>
  </si>
  <si>
    <t>POLOVRAGI</t>
  </si>
  <si>
    <t>C10-I3-2781</t>
  </si>
  <si>
    <t>„Reabilitarea moderata a cladirii: Scoala(laborator) din comuna Polovragi,, Adresa Investitiei: T72, P2276, Sat Polovragi, comuna Polovragi, GORJ</t>
  </si>
  <si>
    <t xml:space="preserve">18210 / 13.02.2023 </t>
  </si>
  <si>
    <t>RĂDEȘTI</t>
  </si>
  <si>
    <t>C10-I3-2357</t>
  </si>
  <si>
    <t>EFICIENTIZAREA ENERGETICĂ ȘI MODERNIZAREA CĂMIN CULTURAL RĂDEȘTI, COMUNA RĂDEȘTI, JUDEȚUL GALAȚI</t>
  </si>
  <si>
    <t xml:space="preserve">18215 / 13.02.2023 </t>
  </si>
  <si>
    <t>RĂȘINARI</t>
  </si>
  <si>
    <t>C10-I3-2330</t>
  </si>
  <si>
    <t>CRESTEREA EFICIENTEI ENERGETICE A CĂMINULUI CULTURAL DIN COMUNA RĂȘINARI ȘI IMBUNĂTĂȚIREA CALITĂȚII MEDIULUI PRIN REDUCEREA GAZELOR CU EFECT DE SERA</t>
  </si>
  <si>
    <t xml:space="preserve">18213 / 13.02.2023 </t>
  </si>
  <si>
    <t>C10-I3-2576</t>
  </si>
  <si>
    <t xml:space="preserve">Creșterea eficientei energetice pentru clădirea Primăriei Comunei Rășinari și îmbunătățirea calității mediului prin reducerea gazelor cu efect de sera </t>
  </si>
  <si>
    <t xml:space="preserve">18217 / 13.02.2023 </t>
  </si>
  <si>
    <t>ȘINCAI</t>
  </si>
  <si>
    <t>C10-I3-2952</t>
  </si>
  <si>
    <t>Reabilitare termica si eficientizare energetica clădire administrativă, comuna Șincai, județul Mureș</t>
  </si>
  <si>
    <t xml:space="preserve">18218 / 13.02.2023 </t>
  </si>
  <si>
    <t>ȘUȘANI</t>
  </si>
  <si>
    <t>C10-I3-3220</t>
  </si>
  <si>
    <t>Lucrari  de reabilitare  in vederea  cresterii eficientei energetice – Sediu de Primarie – comuna Susani, judetul Valcea</t>
  </si>
  <si>
    <t xml:space="preserve">18220 / 13.02.2023 </t>
  </si>
  <si>
    <t>TĂUTEU</t>
  </si>
  <si>
    <t>C10-I3-2789</t>
  </si>
  <si>
    <t>Reabilitare termoenergetică pentru clădire Școala Generală cu clasele V-VIII Bogei</t>
  </si>
  <si>
    <t xml:space="preserve">18223 / 13.02.2023 </t>
  </si>
  <si>
    <t>TULCA</t>
  </si>
  <si>
    <t>C10-I3-2897</t>
  </si>
  <si>
    <t>“REABILITAREA SI EFICIENTIZAREA CAMINULUI CULTURAL DIN LOC. TULCA, COMUNA TULCA, JUDETUL BIHOR”</t>
  </si>
  <si>
    <t xml:space="preserve">19320 / 15.02.2023 </t>
  </si>
  <si>
    <t>BARU</t>
  </si>
  <si>
    <t>C10-I2-617</t>
  </si>
  <si>
    <t>Construirea de locuinte nZEB plus pentru tineri, in comuna Baru, judetul Hunedoara</t>
  </si>
  <si>
    <t xml:space="preserve">19322 / 15.02.2023 </t>
  </si>
  <si>
    <t>C10-I2-552</t>
  </si>
  <si>
    <t>Construirea unui complex nZEB plus în comuna Bogdan Vodă</t>
  </si>
  <si>
    <t xml:space="preserve">19323 / 15.02.2023 </t>
  </si>
  <si>
    <t>BRAȘOV</t>
  </si>
  <si>
    <t>Brașov</t>
  </si>
  <si>
    <t>C10-I2-577</t>
  </si>
  <si>
    <t>Construire de locuinte nZEB plus pentru tineri in  Municipiul Brasov</t>
  </si>
  <si>
    <t xml:space="preserve">19338 / 15.02.2023 </t>
  </si>
  <si>
    <t>BUCUREȘTI</t>
  </si>
  <si>
    <t>Sector 1</t>
  </si>
  <si>
    <t>C10-I2-553</t>
  </si>
  <si>
    <t>Construirea de locuințe nZEB plus pentru tineri și asigurarea infrastructurii pentru transportul verde prin amplasarea punctelor de încarcare a vehiculelor electrice</t>
  </si>
  <si>
    <t xml:space="preserve">19325 / 15.02.2023 </t>
  </si>
  <si>
    <t>CĂLĂRAȘI</t>
  </si>
  <si>
    <t>Botoșani</t>
  </si>
  <si>
    <t>C10-I2-561</t>
  </si>
  <si>
    <t>Construirea de locuințe nZEB plus pentru tineri și locuințe de serviciu pentru specialiști din sănătate și învățământ în Comuna Călărași, Județul Botoșani</t>
  </si>
  <si>
    <t xml:space="preserve">19326 / 15.02.2023 </t>
  </si>
  <si>
    <t>CORDĂRENI</t>
  </si>
  <si>
    <t>C10-I2-596</t>
  </si>
  <si>
    <t>CONSTRUIRE IMOBIL LOCUINȚE COLECTIVE PENTRU TINERI DIN MEDII DEFAVORIZATE, ÎN COMUNA CORDĂRENI, JUDEȚUL BOTOȘANI</t>
  </si>
  <si>
    <t xml:space="preserve">19329 / 15.02.2023 </t>
  </si>
  <si>
    <t>HAȚEG</t>
  </si>
  <si>
    <t>C10-I2-595</t>
  </si>
  <si>
    <t>Construirea de locuințe nZEB in orașul Hațeg pentru tineri - Lot 2</t>
  </si>
  <si>
    <t xml:space="preserve">19330 / 15.02.2023 </t>
  </si>
  <si>
    <t>HÂRSEȘTI</t>
  </si>
  <si>
    <t>C10-I2-605</t>
  </si>
  <si>
    <t>Construire de locuințe de tip nZEB  plus pentru tineri in Comuna Hârsești, Județul Argeș</t>
  </si>
  <si>
    <t xml:space="preserve">19331 / 15.02.2023 </t>
  </si>
  <si>
    <t>HOREZU</t>
  </si>
  <si>
    <t>C10-I2-581</t>
  </si>
  <si>
    <t>CONSTRUIREA DE LOCUINȚE NZEB PLUS - PENTRU TINERI/LOCUINȚE DE SERVICIU PENTRU SPECIALIȘTI DIN SĂNĂTATE ȘI ÎNVĂȚĂMÂNT ÎN ORAȘUL HOREZU – 4 MODULE CONFORM PROIECT TIP</t>
  </si>
  <si>
    <t xml:space="preserve">19332 / 15.02.2023 </t>
  </si>
  <si>
    <t>LĂZĂRENI</t>
  </si>
  <si>
    <t>C10-I2-588</t>
  </si>
  <si>
    <t>Construirea de locuințe sociale in comuna Lăzăreni, judetul Bihor</t>
  </si>
  <si>
    <t xml:space="preserve">19334 / 15.02.2023 </t>
  </si>
  <si>
    <t>MANGALIA</t>
  </si>
  <si>
    <t>C10-I2-610</t>
  </si>
  <si>
    <t>CONSTRUIREA DE LOCUINȚE nZEB PLUS PENTRU TINERI ÎN MUNICIPIUL MANGALIA, JUDEȚUL CONSTANȚA – lot 4</t>
  </si>
  <si>
    <t xml:space="preserve">19335 / 15.02.2023 </t>
  </si>
  <si>
    <t>PITEȘTI</t>
  </si>
  <si>
    <t>C10-I2-601</t>
  </si>
  <si>
    <t xml:space="preserve">Construire de locuinte pentru tineri, cartier Razboieni I, Municipiul Pitesti </t>
  </si>
  <si>
    <t xml:space="preserve">19336 / 15.02.2023 </t>
  </si>
  <si>
    <t>PODU ILOAIEI</t>
  </si>
  <si>
    <t>C10-I2-578</t>
  </si>
  <si>
    <t>Construire locuinte pentru tineri in orasul Podu Iloaiei, judetul Iasi</t>
  </si>
  <si>
    <t xml:space="preserve">19337 / 15.02.2023 </t>
  </si>
  <si>
    <t>REȘIȚA</t>
  </si>
  <si>
    <t>C10-I2-609</t>
  </si>
  <si>
    <t>Construirea de locuințe nZEB plus pentru tineri în Moroasa, Municipiul Reșița</t>
  </si>
  <si>
    <t xml:space="preserve">19808 / 16.02.2023 </t>
  </si>
  <si>
    <t>BRAN</t>
  </si>
  <si>
    <t>C10-I3-2513</t>
  </si>
  <si>
    <t>Reabilitare moderată a Școlii Gimnaziale din Sat Predeluț, Comuna Bran, Județul Brașov</t>
  </si>
  <si>
    <t xml:space="preserve">19809 / 16.02.2023 </t>
  </si>
  <si>
    <t>BUDEȘTI</t>
  </si>
  <si>
    <t>Călărași</t>
  </si>
  <si>
    <t>C10-I3-3053</t>
  </si>
  <si>
    <t>Documentatii tehnice - DALI- Reabilitare Gradinita, oraș Budești, jud.Călărasi și Gradinite sat Aprozi - obiect de investitii : Gradinita sat Aprozi</t>
  </si>
  <si>
    <t xml:space="preserve">19811 / 16.02.2023 </t>
  </si>
  <si>
    <t>C10-I3-3059</t>
  </si>
  <si>
    <t>DOCUMENTAȚII TEHNICE - DALI - REABILITARE GRADINIȚA ORAȘ BUDEȘTI, JUDEȚUL CĂLĂRAȘI ȘI GRĂDINIȚA SAT APROZI</t>
  </si>
  <si>
    <t xml:space="preserve">19810 / 16.02.2023 </t>
  </si>
  <si>
    <t>C10-I3-3067</t>
  </si>
  <si>
    <t>DOCUMENTATII TEHNICE -DALI-REABILITARE ȘCOALA GIMNAZIALĂ ORAȘ BUDEȘTI, JUD.CĂLĂRAȘI</t>
  </si>
  <si>
    <t xml:space="preserve">19812 / 16.02.2023 </t>
  </si>
  <si>
    <t>C10-I3-3069</t>
  </si>
  <si>
    <t>DOCUMENTAȚII TEHNICE - DALI - REABILITARE SPITAL ORAȘ BUDEȘTI, JUDEȚUL CĂLĂRAȘI - OBIECT DE INVESTIȚIE : SECȚIA INTERNE</t>
  </si>
  <si>
    <t xml:space="preserve">19815 / 16.02.2023 </t>
  </si>
  <si>
    <t>CIOCÂRLIA</t>
  </si>
  <si>
    <t>Ialomița</t>
  </si>
  <si>
    <t>C10-I3-3193</t>
  </si>
  <si>
    <t>RENOVARE ENERGETICĂ MODERATĂ SALĂ FESTIVITĂȚI PENTRU COPII, SAT COTORCA, COMUNA CIOCÂRLIA, JUDEȚUL IALOMIȚA</t>
  </si>
  <si>
    <t xml:space="preserve">19818 / 16.02.2023 </t>
  </si>
  <si>
    <t>CIOCHINA</t>
  </si>
  <si>
    <t>C10-I3-3095</t>
  </si>
  <si>
    <t>Reabilitare si modernizare sediu primarie, Comuna Ciochina, Judetul Ialomita</t>
  </si>
  <si>
    <t xml:space="preserve">19819 / 16.02.2023 </t>
  </si>
  <si>
    <t>CRISTIAN</t>
  </si>
  <si>
    <t>C10-I3-2680</t>
  </si>
  <si>
    <t>Reabilitare, modernizare și eficientizare energetică imobil strada Lungă, nr. 28 (Folosea)</t>
  </si>
  <si>
    <t xml:space="preserve">19822 / 16.02.2023 </t>
  </si>
  <si>
    <t>DÂNGENI</t>
  </si>
  <si>
    <t>C10-I3-2696</t>
  </si>
  <si>
    <t>Renovare energetică moderată a Căminului Cultural din localitatea Dângeni, comuna Dângeni, judeţul Botoşani</t>
  </si>
  <si>
    <t xml:space="preserve">19823 / 16.02.2023 </t>
  </si>
  <si>
    <t>FÂNTÂNELE</t>
  </si>
  <si>
    <t>Prahova</t>
  </si>
  <si>
    <t>C10-I3-3076</t>
  </si>
  <si>
    <t>Eficientizare energetica, reabilitarea clădirilor publice si creşterea gradului de reziliență al UAT COMUNA FANTANELE</t>
  </si>
  <si>
    <t xml:space="preserve">19824 / 16.02.2023 </t>
  </si>
  <si>
    <t>GĂNEȘTI</t>
  </si>
  <si>
    <t>C10-I3-3150</t>
  </si>
  <si>
    <t>Reabilitare și eficientizare clădiri publice în Comuna Gănești, Județul Mureș</t>
  </si>
  <si>
    <t xml:space="preserve">20015 / 16.02.2023 </t>
  </si>
  <si>
    <t>PIATRA</t>
  </si>
  <si>
    <t>Teleorman</t>
  </si>
  <si>
    <t>C10-I3-3131</t>
  </si>
  <si>
    <t>REABILITAREA MODERATA A GRADINITEI DIN COMUNA PIATRA , JUDETUL TELEORMAN</t>
  </si>
  <si>
    <t xml:space="preserve">19825 / 16.02.2023 </t>
  </si>
  <si>
    <t>POIENILE DE SUB MUNTE</t>
  </si>
  <si>
    <t>C10-I3-3081</t>
  </si>
  <si>
    <t>Reabilitarea clădirii Căminului Cultural din comuna Poienile de sub Munte</t>
  </si>
  <si>
    <t xml:space="preserve">19828 / 16.02.2023 </t>
  </si>
  <si>
    <t>C10-I3-2518</t>
  </si>
  <si>
    <t>Creșterea eficientei energetice a Școlii Gimnaziale Sava Popovici Barcianu din comuna Rășinari și îmbunătățirea calității mediului prin reducerea gazelor cu efect de sera</t>
  </si>
  <si>
    <t xml:space="preserve">19829 / 16.02.2023 </t>
  </si>
  <si>
    <t>RECEA</t>
  </si>
  <si>
    <t>C10-I3-3116</t>
  </si>
  <si>
    <t xml:space="preserve">Renovare Energetica pentru Scoala-gradinita din localitatea Bozanta Mica, comuna Recea, judetul Maramures </t>
  </si>
  <si>
    <t xml:space="preserve">19830 / 16.02.2023 </t>
  </si>
  <si>
    <t>SOCOL</t>
  </si>
  <si>
    <t>C10-I3-3199</t>
  </si>
  <si>
    <t>MODERNIZARE SI DOTARE CAMIN CULTURAL CAMPIA</t>
  </si>
  <si>
    <t xml:space="preserve">19838 / 16.02.2023 </t>
  </si>
  <si>
    <t>SURDUC</t>
  </si>
  <si>
    <t>C10-I3-3109</t>
  </si>
  <si>
    <t>EFICIENTIZARE ENERGETICĂ CAMIN CULTURAL CRISTOLȚEL COMUNA SURDUC, JUDEȚUL SĂLAJ</t>
  </si>
  <si>
    <t xml:space="preserve">19839 / 16.02.2023 </t>
  </si>
  <si>
    <t>ȘOTÂNGA</t>
  </si>
  <si>
    <t>C10-I3-3091</t>
  </si>
  <si>
    <t>REVITALIZARE CINEMATOGRAF - MODERNIZARE SI REABILITARE CLUB MINIER IN COMUNA SOTANGA</t>
  </si>
  <si>
    <t xml:space="preserve">20016 / 16.02.2023 </t>
  </si>
  <si>
    <t>UDEȘTI</t>
  </si>
  <si>
    <t>C10-I3-3185</t>
  </si>
  <si>
    <t>REABILITARE SEDIU PRIMARIE IN COMUNA UDESTI,JUDETUL SUCEAVA</t>
  </si>
  <si>
    <t xml:space="preserve">19841 / 16.02.2023 </t>
  </si>
  <si>
    <t>VAIDEENI</t>
  </si>
  <si>
    <t>C10-I3-3218</t>
  </si>
  <si>
    <t>LUCRARI DE REABILITARE MODERATA IN VEDEREA CRESTERII EFICIENTEI ENERGETICE - CAMIN MARITA - COMUNA VAIDEENI, JUDETUL VALCEA</t>
  </si>
  <si>
    <t xml:space="preserve">20170 / 17.02.2023 </t>
  </si>
  <si>
    <t>ABRUD</t>
  </si>
  <si>
    <t>C10-I4-595</t>
  </si>
  <si>
    <t>ELABORARE DOCUMENTATII TEHNICE FAZA PMUD, PUZ, PUG, ORAS ABRUD, JUDETUL ALBA</t>
  </si>
  <si>
    <t xml:space="preserve">20206 / 17.02.2023 </t>
  </si>
  <si>
    <t>BAIA SPRIE</t>
  </si>
  <si>
    <t>C10-I3-794</t>
  </si>
  <si>
    <t>Cresterea eficientei energetice cladire internat si sala de sport a Liceului Tehnologic de Transporturi Auto Baia Sprie</t>
  </si>
  <si>
    <t xml:space="preserve">20210 / 17.02.2023 </t>
  </si>
  <si>
    <t>BANLOC</t>
  </si>
  <si>
    <t>C10-I3-45</t>
  </si>
  <si>
    <t>Eficientizare energetica Scoala cu clasele I-VIII din satul Banloc, comuna Banloc</t>
  </si>
  <si>
    <t xml:space="preserve">20221 / 17.02.2023 </t>
  </si>
  <si>
    <t>BĂLENI</t>
  </si>
  <si>
    <t>C10-I3-437</t>
  </si>
  <si>
    <t>Reabilitare moderata a liceului tehnologic "Udrea Baleanu" Com. Baleni, Judetul Dambovita</t>
  </si>
  <si>
    <t xml:space="preserve">20176 / 17.02.2023 </t>
  </si>
  <si>
    <t>BĂLȚEȘTI</t>
  </si>
  <si>
    <t>C10-I1.2-455</t>
  </si>
  <si>
    <t>Asigurarea infrastructurii pentru transportul verde - ITS/alte infrastructuri TIC (sisteme inteligente de management urban/local) în comuna Bältesti, judet Prahova</t>
  </si>
  <si>
    <t xml:space="preserve">20178 / 17.02.2023 </t>
  </si>
  <si>
    <t>CÂNDEȘTI</t>
  </si>
  <si>
    <t>Neamț</t>
  </si>
  <si>
    <t>C10-I1.2-389</t>
  </si>
  <si>
    <t>Dezvoltarea sistemului de management local prin implementarea unor infrastructuri inteligente la nivelul Comunei Cândești, județul Neamț</t>
  </si>
  <si>
    <t xml:space="preserve">20200 / 17.02.2023 </t>
  </si>
  <si>
    <t>FILIAȘI</t>
  </si>
  <si>
    <t>Dolj</t>
  </si>
  <si>
    <t>C10-I3-718</t>
  </si>
  <si>
    <t>Reabilitare spațiu arhivă</t>
  </si>
  <si>
    <t xml:space="preserve">20235 / 17.02.2023 </t>
  </si>
  <si>
    <t>LIVEZILE</t>
  </si>
  <si>
    <t>C10-I3-1191</t>
  </si>
  <si>
    <t>REABILITARE TERMICĂ, RECONVERSIE FUNCȚIONALĂ PARȚIALĂ ȘI AMENAJĂRI EXTERIOARE LA SEDIUL PRIMĂRIEI LIVEZILE</t>
  </si>
  <si>
    <t xml:space="preserve">20190 / 17.02.2023 </t>
  </si>
  <si>
    <t>LUETA</t>
  </si>
  <si>
    <t>C10-I3-1459</t>
  </si>
  <si>
    <t>Reabilitare moderată sală de sport în comuna Lueta, Județul Harghita</t>
  </si>
  <si>
    <t xml:space="preserve">20207 / 17.02.2023 </t>
  </si>
  <si>
    <t>MALAIA</t>
  </si>
  <si>
    <t>C10-I3-993</t>
  </si>
  <si>
    <t>Eficienţă energetică pentru Cămin cultural localitatea Săliştea, comuna Malaia judeţul Vâlcea" şi „Eficienţă energetică pentru Complex comercial localitatea Ciungetu, comuna Malaia judeţul Vâlcea</t>
  </si>
  <si>
    <t>3875 / 12.01.2023</t>
  </si>
  <si>
    <t>MUNTENII DE JOS</t>
  </si>
  <si>
    <t>Vaslui</t>
  </si>
  <si>
    <t>C10-I1.4-385</t>
  </si>
  <si>
    <t>Amenajare pista de biciclete in Comuna Muntenii de Jos, judetul Vaslui</t>
  </si>
  <si>
    <t>3878 / 12.01.2023</t>
  </si>
  <si>
    <t>MUNTENII DE SUS</t>
  </si>
  <si>
    <t>C10-I1.4-440</t>
  </si>
  <si>
    <t>Creare infrastructura de transport verde prin Piste de biciclete în comuna Muntenii de Sus, județul Vaslui</t>
  </si>
  <si>
    <t xml:space="preserve">20236 / 17.02.2023 </t>
  </si>
  <si>
    <t>NEGRU VODĂ</t>
  </si>
  <si>
    <t>C10-I3-1510</t>
  </si>
  <si>
    <t>CRESTEREA EFICIENTEI ENERGETICE IMOBIL CAMIN CULTURAL – CINEMATOGRAF ORAS NEGRU VODA</t>
  </si>
  <si>
    <t xml:space="preserve">20180 / 17.02.2023 </t>
  </si>
  <si>
    <t>OBREJA</t>
  </si>
  <si>
    <t>C10-I1.2-991</t>
  </si>
  <si>
    <t>Asigurarea sistemelor inteligente de management pentru primaria din Comuna Obreja</t>
  </si>
  <si>
    <t xml:space="preserve">20194 / 17.02.2023 </t>
  </si>
  <si>
    <t>OZUN</t>
  </si>
  <si>
    <t>Covasna</t>
  </si>
  <si>
    <t>C10-I3-411</t>
  </si>
  <si>
    <t>Reabilitare moderată a clădirii sediului Primăriei Comunei Ozun, situat în localitatea Ozun, str.Gabor Aron nr.75, Comuna Ozun, județul Covasna</t>
  </si>
  <si>
    <t xml:space="preserve">20197 / 17.02.2023 </t>
  </si>
  <si>
    <t>PLENIȚA</t>
  </si>
  <si>
    <t>C10-I3-664</t>
  </si>
  <si>
    <t>CRESTEREA EFICIENTEI ENERGETICE A LICEULUI TEHNOLOGIC CONSTANTIN NICOLAESCU PLOPSOR - SALA DE SPORT</t>
  </si>
  <si>
    <t xml:space="preserve">20237 / 17.02.2023 </t>
  </si>
  <si>
    <t>SĂLCUȚA</t>
  </si>
  <si>
    <t>C10-I3-838</t>
  </si>
  <si>
    <t>Reabilitare sediu primarie</t>
  </si>
  <si>
    <t xml:space="preserve">20239 / 17.02.2023 </t>
  </si>
  <si>
    <t>SĂLIȘTE</t>
  </si>
  <si>
    <t>C10-I3-1158</t>
  </si>
  <si>
    <t xml:space="preserve">Reabilitarea moderata a cladiriilor Liceului Tehnologic “Ioan Lupas” situate pe str. Ioan Lupas, nr. 24,  din oras Saliste, prin eficientizare energetica </t>
  </si>
  <si>
    <t xml:space="preserve">20201 / 17.02.2023 </t>
  </si>
  <si>
    <t>SEINI</t>
  </si>
  <si>
    <t>C10-I3-38</t>
  </si>
  <si>
    <t>Reabilitare sediu primărie – Corpurile A și B</t>
  </si>
  <si>
    <t xml:space="preserve">20240 / 17.02.2023 </t>
  </si>
  <si>
    <t>SIRET</t>
  </si>
  <si>
    <t>C10-I3-69</t>
  </si>
  <si>
    <t>Cresterea eficientei energetice a pavilionului A din cadrul Spitalului de Boli Cronice Siret, jud. Suceava</t>
  </si>
  <si>
    <t xml:space="preserve">20242 / 17.02.2023 </t>
  </si>
  <si>
    <t>STOINA</t>
  </si>
  <si>
    <t>C10-I3-958</t>
  </si>
  <si>
    <t>CRESTEREA EFICIENTEI ENERGETICE LA LICEUL TEHNOLOGIC STOINA, COMUNA STOINA, JUDETUL GORJ</t>
  </si>
  <si>
    <t xml:space="preserve">20174 / 17.02.2023 </t>
  </si>
  <si>
    <t>TÂRGȘORU VECHI</t>
  </si>
  <si>
    <t>C10-I1.2-390</t>
  </si>
  <si>
    <t>Asigurarea de sisteme TIC in Comuna Târgușoru Vechi, județul Prahova in cadrul Progamului Planul Național de Redresare și Reziliență, Componenta 10 -Fondul local</t>
  </si>
  <si>
    <t xml:space="preserve">20212 / 17.02.2023 </t>
  </si>
  <si>
    <t>ULMU</t>
  </si>
  <si>
    <t>C10-I3-1274</t>
  </si>
  <si>
    <t>CRESTEREA EFICIENTEI ENERGETICE LA DISPENSARUL COMUNEI ULMU, JUDETUL CALARASI</t>
  </si>
  <si>
    <t xml:space="preserve">20192 / 17.02.2023 </t>
  </si>
  <si>
    <t>VADU MOȚILOR</t>
  </si>
  <si>
    <t>C10-I3-1487</t>
  </si>
  <si>
    <t>Renovarea energetica moderata a scolii Gimnaziale din Comuna Vadu Motilor judetul Alba</t>
  </si>
  <si>
    <t xml:space="preserve">20218 / 17.02.2023 </t>
  </si>
  <si>
    <t>VĂLIȘOARA</t>
  </si>
  <si>
    <t>C10-I3-1163</t>
  </si>
  <si>
    <t>Reabilitarea moderată a Centrului Educaţional Cultural Vălişoara, comuna Vălișoara, județul Hunedoara</t>
  </si>
  <si>
    <t xml:space="preserve">20199 / 17.02.2023 </t>
  </si>
  <si>
    <t>VOIVODENI</t>
  </si>
  <si>
    <t>C10-I3-653</t>
  </si>
  <si>
    <t>REABILITAREA ȘI MODERNIZAREA CLĂDIRII CENTRULUI CULTURAL ȘI ADMINISTRATIV  DIN LOCALITATEA VOIVODENI, COMUNA VOIVODENI, ÎN VEDEREA CREȘTERII EFICIENȚEI ENERGETICE</t>
  </si>
  <si>
    <t xml:space="preserve">20203 / 17.02.2023 </t>
  </si>
  <si>
    <t>VOLUNTARI</t>
  </si>
  <si>
    <t>C10-I3-768</t>
  </si>
  <si>
    <t xml:space="preserve">Reabilitate si modernizare termica Cladire administrativa a Directiei Educatie -Cultura sportiva si Identitate Comunitara </t>
  </si>
  <si>
    <t xml:space="preserve">20219 / 17.02.2023 </t>
  </si>
  <si>
    <t>ZĂRNEȘTI</t>
  </si>
  <si>
    <t>C10-I3-570</t>
  </si>
  <si>
    <t>EFICIENTIZAREA ENERGETICA A LICEULUI TEORETIC MITROPOLIT ION METIANU ZARNESTI, CORP A, ORASUL ZARNESTI, JUDETUL BRASOV</t>
  </si>
  <si>
    <t>I.1.3 - Asigurarea infrastructurii pentru transportul verde - puncte de reîncărcare vehicule electrice</t>
  </si>
  <si>
    <t>I.1.4 - Asigurarea infrastructurii pentru transportul verde - piste pentru biciclete (și alte vehicule electrice ușoare) la nivel local/metropolitan</t>
  </si>
  <si>
    <t>I.4 - Elaborarea/actualizarea în format GIS a documentațiilor de amenajare a teritoriului și de planificare urbană</t>
  </si>
  <si>
    <t xml:space="preserve">19208 / 15.02.2023 </t>
  </si>
  <si>
    <t>ANINA</t>
  </si>
  <si>
    <t>C10-I3-2461</t>
  </si>
  <si>
    <t>EFICIENTIZARE ENERGETICA CLADIRE „HOTEL STEIER”, STR. VICTORIEI, NR. 41</t>
  </si>
  <si>
    <t xml:space="preserve">19230 / 15.02.2023 </t>
  </si>
  <si>
    <t>BREBU NOU</t>
  </si>
  <si>
    <t>C10-I3-2864</t>
  </si>
  <si>
    <t>Reabilitare Camin Cultural (Corp C1) Si Scoala (Corp C2), Loc. Garana, Comuna Brebu-Nou, Jud. Caras-Severin</t>
  </si>
  <si>
    <t xml:space="preserve">19236 / 15.02.2023 </t>
  </si>
  <si>
    <t>CORNĂȚELU</t>
  </si>
  <si>
    <t>C10-I3-3153</t>
  </si>
  <si>
    <t>RENOVARE ENERGETICA MODERATA GRADINITA BOLOVANI DEAL, COMUNA CORNATELU, JUDETUL DAMBOVITA</t>
  </si>
  <si>
    <t xml:space="preserve">19238 / 15.02.2023 </t>
  </si>
  <si>
    <t>C10-I3-3155</t>
  </si>
  <si>
    <t>RENOVARE ENERGETICA MODERATA SCOALA GENERALA SAT ALUNISU, COMUNA CORNATELU, JUDETUL DAMBOVITA</t>
  </si>
  <si>
    <t xml:space="preserve">19241 / 15.02.2023 </t>
  </si>
  <si>
    <t>C10-I3-3156</t>
  </si>
  <si>
    <t>RENOVARE ENERGETICA MODERATA SCOALA PRIMARA SAT BOLOVANI, COMUNA CORNATELU, JUDETUL DAMBOVITA</t>
  </si>
  <si>
    <t xml:space="preserve">19216 / 15.02.2023 </t>
  </si>
  <si>
    <t>FĂRĂGĂU</t>
  </si>
  <si>
    <t>C10-I3-2472</t>
  </si>
  <si>
    <t>REABILITARE SI MODERNIZARE CAMIN CULTURAL IN LOCALITATEA TONCIU, COMUNA FARAGAU, JUDETUL MURES</t>
  </si>
  <si>
    <t xml:space="preserve">19243 / 15.02.2023 </t>
  </si>
  <si>
    <t>FINTA</t>
  </si>
  <si>
    <t>C10-I3-3205</t>
  </si>
  <si>
    <t>RENOVARE ENERGETICA MODERATA SCOALA DIN SAT BECHINESTI, COMUNA FINTA, JUDETUL DAMBOVITA</t>
  </si>
  <si>
    <t xml:space="preserve">19226 / 15.02.2023 </t>
  </si>
  <si>
    <t>GALICEA MARE</t>
  </si>
  <si>
    <t>C10-I3-2730</t>
  </si>
  <si>
    <t>Reabilitare Termoenergetică Grădinițe cu program normal nr.1 și nr.2, comuna Galicea Mare, str. Calafatului nr.10-12, judetul Dolj</t>
  </si>
  <si>
    <t xml:space="preserve">19214 / 15.02.2023 </t>
  </si>
  <si>
    <t>GOHOR</t>
  </si>
  <si>
    <t>C10-I3-2473</t>
  </si>
  <si>
    <t>Reabilitare și modernizare Sediu Primărie în sat Gohor, comuna Gohor, județul Galați</t>
  </si>
  <si>
    <t xml:space="preserve">19223 / 15.02.2023 </t>
  </si>
  <si>
    <t>HĂRMAN</t>
  </si>
  <si>
    <t>C10-I3-2495</t>
  </si>
  <si>
    <t>REABILITARE SEDIU PRIMARIE COMUNA HARMAN, JUDETUL BRASOV, inscris in CF nr. 103635 - Harman, corpurile C12, C2 si C3</t>
  </si>
  <si>
    <t xml:space="preserve">19225 / 15.02.2023 </t>
  </si>
  <si>
    <t>LUNA</t>
  </si>
  <si>
    <t>C10-I3-2690</t>
  </si>
  <si>
    <t>REABILITARE, MODERNIZARE SI EFICIENTIZARE ENERGETICA DISPENSAR UMAN IN LOCALITATEA LUNA, COMUNA LUNA</t>
  </si>
  <si>
    <t xml:space="preserve">19233 / 15.02.2023 </t>
  </si>
  <si>
    <t>MĂGURA</t>
  </si>
  <si>
    <t>Buzău</t>
  </si>
  <si>
    <t>C10-I3-2990</t>
  </si>
  <si>
    <t>REABILITARE MODERATA A SEDIULUI PRIMARIEI MAGURA</t>
  </si>
  <si>
    <t xml:space="preserve">19234 / 15.02.2023 </t>
  </si>
  <si>
    <t>MIERCUREA NIRAJULUI</t>
  </si>
  <si>
    <t>C10-I3-3021</t>
  </si>
  <si>
    <t>REABILITAREA CLĂDIRII DISPENSARULUI ÎN ORAȘUL MIERCUREA NIRAJULUI</t>
  </si>
  <si>
    <t xml:space="preserve">19244 / 15.02.2023 </t>
  </si>
  <si>
    <t>POIENI</t>
  </si>
  <si>
    <t>C10-I3-3175</t>
  </si>
  <si>
    <t>REABILITARE TERMICA SI ENERGETICA CLADIRE PUBLICA CU DESTINATIE DISPENSAR UMAN IN COMUNA POIENI</t>
  </si>
  <si>
    <t xml:space="preserve">19242 / 15.02.2023 </t>
  </si>
  <si>
    <t>C10-I3-3180</t>
  </si>
  <si>
    <t>REABILITARE TERMICA SI EFICIENTIZARE ENERGETICA CLADIRE CAMIN CULTURAL DIN SAT TRANISU, COM POIENI, JUD. CLUJ</t>
  </si>
  <si>
    <t xml:space="preserve">19224 / 15.02.2023 </t>
  </si>
  <si>
    <t>SCOBINȚI</t>
  </si>
  <si>
    <t>C10-I3-2687</t>
  </si>
  <si>
    <t>REABILITARE SCOALA GENERALA STICLARIA -CORP C1, COMUNA SCOBINTI, JUDETUL IASI</t>
  </si>
  <si>
    <t xml:space="preserve">19218 / 15.02.2023 </t>
  </si>
  <si>
    <t>ȘUNCUIUȘ</t>
  </si>
  <si>
    <t>C10-I3-2540</t>
  </si>
  <si>
    <t>CREȘTEREA EFICIENȚEI ENERGETICE LA CĂMIN CULTURAL ȘUNCUIUȘ</t>
  </si>
  <si>
    <t xml:space="preserve">19231 / 15.02.2023 </t>
  </si>
  <si>
    <t>TERPEZIȚA</t>
  </si>
  <si>
    <t>C10-I3-2988</t>
  </si>
  <si>
    <t>CRESTEREA EFICIENTEI ENERGETICE LA CAMINUL CULTURAL DIN COMUNA TERPEZITA JUDET DOLJ</t>
  </si>
  <si>
    <t xml:space="preserve">19212 / 15.02.2023 </t>
  </si>
  <si>
    <t>TISMANA</t>
  </si>
  <si>
    <t>C10-I3-2489</t>
  </si>
  <si>
    <t>Renovare energetica Autobaza Oras Tismana</t>
  </si>
  <si>
    <t xml:space="preserve">19221 / 15.02.2023 </t>
  </si>
  <si>
    <t>C10-I3-2507</t>
  </si>
  <si>
    <t>Renovare energetică Casa de Cultură George Coșbuc, Oraș Tismana</t>
  </si>
  <si>
    <t xml:space="preserve">19252 / 15.02.2023 </t>
  </si>
  <si>
    <t>BRUSTURI</t>
  </si>
  <si>
    <t>C10-I1.2-2360</t>
  </si>
  <si>
    <t>Dezvoltarea sistemului de management local prin implementarea unor infrastructuri inteligente la nivelul comunei Brusturi, Judetul Neamț</t>
  </si>
  <si>
    <t xml:space="preserve">19253 / 15.02.2023 </t>
  </si>
  <si>
    <t>CĂBEȘTI</t>
  </si>
  <si>
    <t>C10-I1.2-2384</t>
  </si>
  <si>
    <t>Realizarea infrastructurii TIC – sisteme inteligente de management local în Comuna Căbești, județul Bihor</t>
  </si>
  <si>
    <t xml:space="preserve">19254 / 15.02.2023 </t>
  </si>
  <si>
    <t>CĂRPINIȘ</t>
  </si>
  <si>
    <t>C10-I1.2-2362</t>
  </si>
  <si>
    <t>Digitalizarea Comunei Cărpiniș, județul Timiș, prin dezvoltarea infrastructurii TIC</t>
  </si>
  <si>
    <t xml:space="preserve">19256 / 15.02.2023 </t>
  </si>
  <si>
    <t>CÂMPINA</t>
  </si>
  <si>
    <t>C10-I1.2-2457</t>
  </si>
  <si>
    <t>Digitalizarea sistemului de transport public urban la nivelul Municipiului Câmpina- Etapa a II a</t>
  </si>
  <si>
    <t xml:space="preserve">19258 / 15.02.2023 </t>
  </si>
  <si>
    <t>CIUGUD</t>
  </si>
  <si>
    <t>C10-I1.2-2364</t>
  </si>
  <si>
    <t>MODERNIZARE ȘI EXTINDERE SISTEM DE MONITORIZARE ȘI SUPRAVEGHERE VIDEO A SPAȚIULUI PUBLIC ÎN COMUNA CIUGUD, JUDEȚUL ALBA</t>
  </si>
  <si>
    <t xml:space="preserve">19260 / 15.02.2023 </t>
  </si>
  <si>
    <t>CORNU LUNCII</t>
  </si>
  <si>
    <t>C10-I1.2-2373</t>
  </si>
  <si>
    <t>Implementarea sistemelor inteligente de management local in comuna Cornu Luncii, judetul Suceava</t>
  </si>
  <si>
    <t xml:space="preserve">19262 / 15.02.2023 </t>
  </si>
  <si>
    <t>CREȚENI</t>
  </si>
  <si>
    <t>C10-I1.2-2534</t>
  </si>
  <si>
    <t>Asigurarea infrastructurii pentru transportul verde – infrastructură TIC in comuna Crețeni, județul Vâlcea</t>
  </si>
  <si>
    <t xml:space="preserve">19263 / 15.02.2023 </t>
  </si>
  <si>
    <t>DELENI</t>
  </si>
  <si>
    <t>C10-I1.2-2388</t>
  </si>
  <si>
    <t>Modernizarea comunei Deleni, judetul Vaslui</t>
  </si>
  <si>
    <t xml:space="preserve">19265 / 15.02.2023 </t>
  </si>
  <si>
    <t>DUDEȘTII NOI</t>
  </si>
  <si>
    <t>C10-I1.2-2405</t>
  </si>
  <si>
    <t>Extinderea și modernizarea sistemului video de supraveghere existent în comuna Dudeștii Noi, județul Timiș</t>
  </si>
  <si>
    <t xml:space="preserve">19266 / 15.02.2023 </t>
  </si>
  <si>
    <t>FORĂȘTI</t>
  </si>
  <si>
    <t>C10-I1.2-2390</t>
  </si>
  <si>
    <t>EXTINDEREA SISTEMELOR INTELIGENTE DE MANAGEMENT LOCAL DIN COMUNA FORĂȘTI, JUDEȚUL SUCEAVA</t>
  </si>
  <si>
    <t xml:space="preserve">19269 / 15.02.2023 </t>
  </si>
  <si>
    <t>FRÂNCEȘTI</t>
  </si>
  <si>
    <t>C10-I1.2-2366</t>
  </si>
  <si>
    <t>Sisteme inteligente de management local pentru dezvoltarea de servicii și structuri de sprijin, specializate pentru administrația publica FRANCESTI</t>
  </si>
  <si>
    <t xml:space="preserve">19270 / 15.02.2023 </t>
  </si>
  <si>
    <t>GILĂU</t>
  </si>
  <si>
    <t>C10-I1.2-2341</t>
  </si>
  <si>
    <t>Investiţii în sisteme TIC, în comuna Gilău, judeţul Cluj lot 2</t>
  </si>
  <si>
    <t xml:space="preserve">19271 / 15.02.2023 </t>
  </si>
  <si>
    <t>LUGAȘU DE JOS</t>
  </si>
  <si>
    <t>C10-I1.2-2353</t>
  </si>
  <si>
    <t>Dezvoltarea infrastructurii TIC în  Comuna Lugasu de Jos jud. Bihor</t>
  </si>
  <si>
    <t xml:space="preserve">19272 / 15.02.2023 </t>
  </si>
  <si>
    <t>LUPȘA</t>
  </si>
  <si>
    <t>C10-I1.2-2482</t>
  </si>
  <si>
    <t xml:space="preserve">Realizarea infrastructurii TIC în Comuna Lupșa, Județul Alba		</t>
  </si>
  <si>
    <t xml:space="preserve">19275 / 15.02.2023 </t>
  </si>
  <si>
    <t>MIHAIL KOGĂLNICEANU</t>
  </si>
  <si>
    <t>Tulcea</t>
  </si>
  <si>
    <t>C10-I1.2-2344</t>
  </si>
  <si>
    <t>Asigurarea infrastructurii TIC  la nivelul comunei Mihail Kogălniceanu, Județul Tulcea</t>
  </si>
  <si>
    <t xml:space="preserve">19281 / 15.02.2023 </t>
  </si>
  <si>
    <t>PETREȘTI</t>
  </si>
  <si>
    <t>C10-I1.2-2485</t>
  </si>
  <si>
    <t>Dezvoltarea infrastructurii TIC în  Comuna Petreşti, jud. Satu Mare</t>
  </si>
  <si>
    <t xml:space="preserve">19282 / 15.02.2023 </t>
  </si>
  <si>
    <t>SĂCĂLAZ</t>
  </si>
  <si>
    <t>C10-I1.2-2354</t>
  </si>
  <si>
    <t xml:space="preserve">DIGITALIZAREA COMUNEI SĂCĂLAZ, JUDEȚUL TIMIȘ, PRIN DEZVOLTAREA INFRASTRUCTURII TIC </t>
  </si>
  <si>
    <t xml:space="preserve">19283 / 15.02.2023 </t>
  </si>
  <si>
    <t>TIMIȘOARA</t>
  </si>
  <si>
    <t>C10-I1.2-2461</t>
  </si>
  <si>
    <t>Achiziția sistemului de e-ticketing necesar îmbunătățirii transportului public de călători în zona Timișoara</t>
  </si>
  <si>
    <t xml:space="preserve">19286 / 15.02.2023 </t>
  </si>
  <si>
    <t>C10-I1.2-2349</t>
  </si>
  <si>
    <t>Sistem integrat de management al transportului public în municipiul Zalău</t>
  </si>
  <si>
    <t xml:space="preserve">19285 / 15.02.2023 </t>
  </si>
  <si>
    <t>C10-I1.2-2535</t>
  </si>
  <si>
    <t>Sistem de management pentru TRANSPORTUL ALTERNATIV și integrarea sistemelor de mobilitate la nivelul municipiului Zalău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</si>
</sst>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</font>
    <font>
      <sz val="11"/>
      <name val="Trebuchet M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right" vertical="center" wrapText="1"/>
    </xf>
    <xf numFmtId="164" fontId="8" fillId="2" borderId="8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164" fontId="10" fillId="0" borderId="6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6" name="Table117" displayName="Table117" ref="A8:J171" totalsRowShown="0" headerRowDxfId="14" dataDxfId="13" headerRowBorderDxfId="11" tableBorderDxfId="12" totalsRowBorderDxfId="10">
  <autoFilter ref="A8:J171"/>
  <sortState ref="A6:J25">
    <sortCondition ref="D5:D25"/>
  </sortState>
  <tableColumns count="10">
    <tableColumn id="1" name="Nr." dataDxfId="9"/>
    <tableColumn id="22" name="Nr. înreg." dataDxfId="8"/>
    <tableColumn id="2" name="Tip UAT" dataDxfId="7"/>
    <tableColumn id="23" name="UAT" dataDxfId="6"/>
    <tableColumn id="5" name="Județ" dataDxfId="5"/>
    <tableColumn id="25" name="Nr. cerere" dataDxfId="4"/>
    <tableColumn id="11" name="Titlu proiect" dataDxfId="3"/>
    <tableColumn id="16" name="Valoare finanțare" dataDxfId="2"/>
    <tableColumn id="31" name="Valoare TVA" dataDxfId="1">
      <calculatedColumnFormula>Table117[[#This Row],[Valoare finanțare]]*19%</calculatedColumnFormula>
    </tableColumn>
    <tableColumn id="32" name="Valoare Total" dataDxfId="0">
      <calculatedColumnFormula>Table117[[#This Row],[Valoare TVA]]+Table117[[#This Row],[Valoare finanțare]]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abSelected="1" zoomScaleNormal="100" workbookViewId="0">
      <selection activeCell="G19" sqref="G19"/>
    </sheetView>
  </sheetViews>
  <sheetFormatPr defaultRowHeight="16.5" x14ac:dyDescent="0.25"/>
  <cols>
    <col min="1" max="1" width="4.875" style="1" customWidth="1"/>
    <col min="2" max="2" width="14.625" style="1" bestFit="1" customWidth="1"/>
    <col min="3" max="3" width="13.375" style="1" customWidth="1"/>
    <col min="4" max="4" width="18.25" style="1" customWidth="1"/>
    <col min="5" max="5" width="15.5" style="1" customWidth="1"/>
    <col min="6" max="6" width="17.5" style="2" customWidth="1"/>
    <col min="7" max="7" width="74.375" style="1" customWidth="1"/>
    <col min="8" max="8" width="20" style="3" customWidth="1"/>
    <col min="9" max="9" width="20.5" style="3" customWidth="1"/>
    <col min="10" max="10" width="19.25" style="3" customWidth="1"/>
    <col min="11" max="16384" width="9" style="1"/>
  </cols>
  <sheetData>
    <row r="1" spans="1:10" s="9" customFormat="1" ht="15.95" customHeight="1" x14ac:dyDescent="0.35">
      <c r="A1" s="5"/>
      <c r="B1" s="6"/>
      <c r="C1" s="6"/>
      <c r="D1" s="6"/>
      <c r="E1" s="5"/>
      <c r="F1" s="7"/>
      <c r="G1" s="8"/>
      <c r="H1" s="8"/>
      <c r="I1" s="8"/>
    </row>
    <row r="2" spans="1:10" s="9" customFormat="1" ht="15.95" customHeight="1" x14ac:dyDescent="0.25">
      <c r="A2" s="10"/>
      <c r="B2" s="10"/>
      <c r="C2" s="11" t="s">
        <v>107</v>
      </c>
      <c r="D2" s="12" t="s">
        <v>111</v>
      </c>
      <c r="E2" s="10"/>
      <c r="F2" s="13"/>
      <c r="G2" s="13"/>
      <c r="H2" s="14"/>
      <c r="I2" s="13"/>
    </row>
    <row r="3" spans="1:10" s="9" customFormat="1" ht="15.95" customHeight="1" x14ac:dyDescent="0.25">
      <c r="A3" s="10"/>
      <c r="B3" s="10"/>
      <c r="C3" s="11" t="s">
        <v>107</v>
      </c>
      <c r="D3" s="12" t="s">
        <v>195</v>
      </c>
      <c r="E3" s="10"/>
      <c r="F3" s="13"/>
      <c r="G3" s="13"/>
      <c r="I3" s="13"/>
    </row>
    <row r="4" spans="1:10" s="9" customFormat="1" ht="15.95" customHeight="1" x14ac:dyDescent="0.25">
      <c r="A4" s="10"/>
      <c r="B4" s="10"/>
      <c r="C4" s="11" t="s">
        <v>107</v>
      </c>
      <c r="D4" s="12" t="s">
        <v>531</v>
      </c>
      <c r="E4" s="10"/>
      <c r="F4" s="13"/>
      <c r="G4" s="13"/>
      <c r="H4" s="37"/>
      <c r="I4" s="13"/>
    </row>
    <row r="5" spans="1:10" s="9" customFormat="1" ht="15.95" customHeight="1" x14ac:dyDescent="0.25">
      <c r="A5" s="10"/>
      <c r="B5" s="10"/>
      <c r="C5" s="11" t="s">
        <v>107</v>
      </c>
      <c r="D5" s="12" t="s">
        <v>533</v>
      </c>
      <c r="E5" s="10"/>
      <c r="F5" s="13"/>
      <c r="G5" s="13"/>
      <c r="H5" s="37"/>
      <c r="I5" s="13"/>
    </row>
    <row r="6" spans="1:10" s="9" customFormat="1" ht="15.95" customHeight="1" x14ac:dyDescent="0.25">
      <c r="A6" s="10"/>
      <c r="B6" s="10"/>
      <c r="C6" s="11" t="s">
        <v>107</v>
      </c>
      <c r="D6" s="12" t="s">
        <v>532</v>
      </c>
      <c r="E6" s="10"/>
      <c r="F6" s="13"/>
      <c r="G6" s="13"/>
      <c r="H6" s="37"/>
      <c r="I6" s="13"/>
    </row>
    <row r="7" spans="1:10" s="9" customFormat="1" ht="15.95" customHeight="1" x14ac:dyDescent="0.25">
      <c r="A7" s="10"/>
      <c r="B7" s="10"/>
      <c r="H7" s="36"/>
      <c r="I7" s="13"/>
    </row>
    <row r="8" spans="1:10" s="9" customFormat="1" ht="15.95" customHeight="1" x14ac:dyDescent="0.25">
      <c r="A8" s="20" t="s">
        <v>105</v>
      </c>
      <c r="B8" s="21" t="s">
        <v>108</v>
      </c>
      <c r="C8" s="21" t="s">
        <v>58</v>
      </c>
      <c r="D8" s="21" t="s">
        <v>59</v>
      </c>
      <c r="E8" s="21" t="s">
        <v>0</v>
      </c>
      <c r="F8" s="22" t="s">
        <v>109</v>
      </c>
      <c r="G8" s="21" t="s">
        <v>1</v>
      </c>
      <c r="H8" s="23" t="s">
        <v>110</v>
      </c>
      <c r="I8" s="23" t="s">
        <v>79</v>
      </c>
      <c r="J8" s="24" t="s">
        <v>60</v>
      </c>
    </row>
    <row r="9" spans="1:10" s="4" customFormat="1" ht="33" x14ac:dyDescent="0.25">
      <c r="A9" s="15">
        <v>1</v>
      </c>
      <c r="B9" s="16" t="s">
        <v>98</v>
      </c>
      <c r="C9" s="17" t="s">
        <v>63</v>
      </c>
      <c r="D9" s="17" t="s">
        <v>6</v>
      </c>
      <c r="E9" s="17" t="s">
        <v>64</v>
      </c>
      <c r="F9" s="16" t="s">
        <v>27</v>
      </c>
      <c r="G9" s="17" t="s">
        <v>82</v>
      </c>
      <c r="H9" s="18">
        <v>2461350</v>
      </c>
      <c r="I9" s="18">
        <f>Table117[[#This Row],[Valoare finanțare]]*19%</f>
        <v>467656.5</v>
      </c>
      <c r="J9" s="19">
        <f>Table117[[#This Row],[Valoare TVA]]+Table117[[#This Row],[Valoare finanțare]]</f>
        <v>2929006.5</v>
      </c>
    </row>
    <row r="10" spans="1:10" s="4" customFormat="1" ht="33" x14ac:dyDescent="0.25">
      <c r="A10" s="15">
        <v>2</v>
      </c>
      <c r="B10" s="16" t="s">
        <v>91</v>
      </c>
      <c r="C10" s="17" t="s">
        <v>62</v>
      </c>
      <c r="D10" s="17" t="s">
        <v>9</v>
      </c>
      <c r="E10" s="17" t="s">
        <v>72</v>
      </c>
      <c r="F10" s="16" t="s">
        <v>41</v>
      </c>
      <c r="G10" s="17" t="s">
        <v>42</v>
      </c>
      <c r="H10" s="18">
        <v>601891.98</v>
      </c>
      <c r="I10" s="18">
        <f>Table117[[#This Row],[Valoare finanțare]]*19%</f>
        <v>114359.4762</v>
      </c>
      <c r="J10" s="19">
        <f>Table117[[#This Row],[Valoare TVA]]+Table117[[#This Row],[Valoare finanțare]]</f>
        <v>716251.45620000002</v>
      </c>
    </row>
    <row r="11" spans="1:10" s="4" customFormat="1" ht="33" x14ac:dyDescent="0.25">
      <c r="A11" s="15">
        <v>3</v>
      </c>
      <c r="B11" s="16" t="s">
        <v>103</v>
      </c>
      <c r="C11" s="17" t="s">
        <v>62</v>
      </c>
      <c r="D11" s="17" t="s">
        <v>7</v>
      </c>
      <c r="E11" s="17" t="s">
        <v>75</v>
      </c>
      <c r="F11" s="16" t="s">
        <v>14</v>
      </c>
      <c r="G11" s="17" t="s">
        <v>15</v>
      </c>
      <c r="H11" s="18">
        <v>1598745.28</v>
      </c>
      <c r="I11" s="18">
        <f>Table117[[#This Row],[Valoare finanțare]]*19%</f>
        <v>303761.60320000001</v>
      </c>
      <c r="J11" s="19">
        <f>Table117[[#This Row],[Valoare TVA]]+Table117[[#This Row],[Valoare finanțare]]</f>
        <v>1902506.8832</v>
      </c>
    </row>
    <row r="12" spans="1:10" s="4" customFormat="1" ht="49.5" x14ac:dyDescent="0.25">
      <c r="A12" s="15">
        <v>4</v>
      </c>
      <c r="B12" s="16" t="s">
        <v>94</v>
      </c>
      <c r="C12" s="17" t="s">
        <v>62</v>
      </c>
      <c r="D12" s="17" t="s">
        <v>34</v>
      </c>
      <c r="E12" s="17" t="s">
        <v>65</v>
      </c>
      <c r="F12" s="16" t="s">
        <v>33</v>
      </c>
      <c r="G12" s="17" t="s">
        <v>35</v>
      </c>
      <c r="H12" s="18">
        <v>1462000.01</v>
      </c>
      <c r="I12" s="18">
        <f>Table117[[#This Row],[Valoare finanțare]]*19%</f>
        <v>277780.00190000003</v>
      </c>
      <c r="J12" s="19">
        <f>Table117[[#This Row],[Valoare TVA]]+Table117[[#This Row],[Valoare finanțare]]</f>
        <v>1739780.0119</v>
      </c>
    </row>
    <row r="13" spans="1:10" s="4" customFormat="1" ht="33" x14ac:dyDescent="0.25">
      <c r="A13" s="15">
        <v>5</v>
      </c>
      <c r="B13" s="16" t="s">
        <v>104</v>
      </c>
      <c r="C13" s="17" t="s">
        <v>62</v>
      </c>
      <c r="D13" s="17" t="s">
        <v>8</v>
      </c>
      <c r="E13" s="17" t="s">
        <v>73</v>
      </c>
      <c r="F13" s="16" t="s">
        <v>13</v>
      </c>
      <c r="G13" s="17" t="s">
        <v>81</v>
      </c>
      <c r="H13" s="18">
        <v>738405</v>
      </c>
      <c r="I13" s="18">
        <f>Table117[[#This Row],[Valoare finanțare]]*19%</f>
        <v>140296.95000000001</v>
      </c>
      <c r="J13" s="19">
        <f>Table117[[#This Row],[Valoare TVA]]+Table117[[#This Row],[Valoare finanțare]]</f>
        <v>878701.95</v>
      </c>
    </row>
    <row r="14" spans="1:10" s="4" customFormat="1" ht="33" x14ac:dyDescent="0.25">
      <c r="A14" s="15">
        <v>6</v>
      </c>
      <c r="B14" s="16" t="s">
        <v>88</v>
      </c>
      <c r="C14" s="17" t="s">
        <v>61</v>
      </c>
      <c r="D14" s="17" t="s">
        <v>2</v>
      </c>
      <c r="E14" s="17" t="s">
        <v>67</v>
      </c>
      <c r="F14" s="16" t="s">
        <v>48</v>
      </c>
      <c r="G14" s="17" t="s">
        <v>49</v>
      </c>
      <c r="H14" s="18">
        <v>1447852.91</v>
      </c>
      <c r="I14" s="18">
        <f>Table117[[#This Row],[Valoare finanțare]]*19%</f>
        <v>275092.05290000001</v>
      </c>
      <c r="J14" s="19">
        <f>Table117[[#This Row],[Valoare TVA]]+Table117[[#This Row],[Valoare finanțare]]</f>
        <v>1722944.9628999999</v>
      </c>
    </row>
    <row r="15" spans="1:10" s="4" customFormat="1" ht="33" x14ac:dyDescent="0.25">
      <c r="A15" s="15">
        <v>7</v>
      </c>
      <c r="B15" s="16" t="s">
        <v>90</v>
      </c>
      <c r="C15" s="17" t="s">
        <v>62</v>
      </c>
      <c r="D15" s="17" t="s">
        <v>44</v>
      </c>
      <c r="E15" s="17" t="s">
        <v>70</v>
      </c>
      <c r="F15" s="16" t="s">
        <v>43</v>
      </c>
      <c r="G15" s="17" t="s">
        <v>45</v>
      </c>
      <c r="H15" s="18">
        <v>211387.14</v>
      </c>
      <c r="I15" s="18">
        <f>Table117[[#This Row],[Valoare finanțare]]*19%</f>
        <v>40163.556600000004</v>
      </c>
      <c r="J15" s="19">
        <f>Table117[[#This Row],[Valoare TVA]]+Table117[[#This Row],[Valoare finanțare]]</f>
        <v>251550.69660000002</v>
      </c>
    </row>
    <row r="16" spans="1:10" s="4" customFormat="1" ht="33" x14ac:dyDescent="0.25">
      <c r="A16" s="15">
        <v>8</v>
      </c>
      <c r="B16" s="16" t="s">
        <v>92</v>
      </c>
      <c r="C16" s="17" t="s">
        <v>62</v>
      </c>
      <c r="D16" s="17" t="s">
        <v>3</v>
      </c>
      <c r="E16" s="17" t="s">
        <v>67</v>
      </c>
      <c r="F16" s="16" t="s">
        <v>39</v>
      </c>
      <c r="G16" s="17" t="s">
        <v>40</v>
      </c>
      <c r="H16" s="18">
        <v>825000.02</v>
      </c>
      <c r="I16" s="18">
        <f>Table117[[#This Row],[Valoare finanțare]]*19%</f>
        <v>156750.00380000001</v>
      </c>
      <c r="J16" s="19">
        <f>Table117[[#This Row],[Valoare TVA]]+Table117[[#This Row],[Valoare finanțare]]</f>
        <v>981750.02380000008</v>
      </c>
    </row>
    <row r="17" spans="1:10" s="4" customFormat="1" ht="33" x14ac:dyDescent="0.25">
      <c r="A17" s="15">
        <v>9</v>
      </c>
      <c r="B17" s="16" t="s">
        <v>97</v>
      </c>
      <c r="C17" s="17" t="s">
        <v>62</v>
      </c>
      <c r="D17" s="17" t="s">
        <v>29</v>
      </c>
      <c r="E17" s="17" t="s">
        <v>66</v>
      </c>
      <c r="F17" s="16" t="s">
        <v>28</v>
      </c>
      <c r="G17" s="17" t="s">
        <v>84</v>
      </c>
      <c r="H17" s="18">
        <v>1065461.95</v>
      </c>
      <c r="I17" s="18">
        <f>Table117[[#This Row],[Valoare finanțare]]*19%</f>
        <v>202437.77049999998</v>
      </c>
      <c r="J17" s="19">
        <f>Table117[[#This Row],[Valoare TVA]]+Table117[[#This Row],[Valoare finanțare]]</f>
        <v>1267899.7204999998</v>
      </c>
    </row>
    <row r="18" spans="1:10" s="4" customFormat="1" ht="33" x14ac:dyDescent="0.25">
      <c r="A18" s="15">
        <v>10</v>
      </c>
      <c r="B18" s="16" t="s">
        <v>86</v>
      </c>
      <c r="C18" s="17" t="s">
        <v>62</v>
      </c>
      <c r="D18" s="17" t="s">
        <v>54</v>
      </c>
      <c r="E18" s="17" t="s">
        <v>70</v>
      </c>
      <c r="F18" s="16" t="s">
        <v>53</v>
      </c>
      <c r="G18" s="17" t="s">
        <v>55</v>
      </c>
      <c r="H18" s="18">
        <v>981241.79</v>
      </c>
      <c r="I18" s="18">
        <f>Table117[[#This Row],[Valoare finanțare]]*19%</f>
        <v>186435.94010000001</v>
      </c>
      <c r="J18" s="19">
        <f>Table117[[#This Row],[Valoare TVA]]+Table117[[#This Row],[Valoare finanțare]]</f>
        <v>1167677.7301</v>
      </c>
    </row>
    <row r="19" spans="1:10" s="4" customFormat="1" ht="33" x14ac:dyDescent="0.25">
      <c r="A19" s="15">
        <v>11</v>
      </c>
      <c r="B19" s="16" t="s">
        <v>101</v>
      </c>
      <c r="C19" s="17" t="s">
        <v>61</v>
      </c>
      <c r="D19" s="17" t="s">
        <v>5</v>
      </c>
      <c r="E19" s="17" t="s">
        <v>71</v>
      </c>
      <c r="F19" s="16" t="s">
        <v>20</v>
      </c>
      <c r="G19" s="17" t="s">
        <v>21</v>
      </c>
      <c r="H19" s="18">
        <v>2461350</v>
      </c>
      <c r="I19" s="18">
        <f>Table117[[#This Row],[Valoare finanțare]]*19%</f>
        <v>467656.5</v>
      </c>
      <c r="J19" s="19">
        <f>Table117[[#This Row],[Valoare TVA]]+Table117[[#This Row],[Valoare finanțare]]</f>
        <v>2929006.5</v>
      </c>
    </row>
    <row r="20" spans="1:10" s="4" customFormat="1" ht="33" x14ac:dyDescent="0.25">
      <c r="A20" s="15">
        <v>12</v>
      </c>
      <c r="B20" s="16" t="s">
        <v>96</v>
      </c>
      <c r="C20" s="17" t="s">
        <v>63</v>
      </c>
      <c r="D20" s="17" t="s">
        <v>31</v>
      </c>
      <c r="E20" s="17" t="s">
        <v>76</v>
      </c>
      <c r="F20" s="16" t="s">
        <v>30</v>
      </c>
      <c r="G20" s="17" t="s">
        <v>80</v>
      </c>
      <c r="H20" s="18">
        <v>731414.77</v>
      </c>
      <c r="I20" s="18">
        <f>Table117[[#This Row],[Valoare finanțare]]*19%</f>
        <v>138968.8063</v>
      </c>
      <c r="J20" s="19">
        <f>Table117[[#This Row],[Valoare TVA]]+Table117[[#This Row],[Valoare finanțare]]</f>
        <v>870383.57630000007</v>
      </c>
    </row>
    <row r="21" spans="1:10" s="4" customFormat="1" ht="33" x14ac:dyDescent="0.25">
      <c r="A21" s="15">
        <v>13</v>
      </c>
      <c r="B21" s="16" t="s">
        <v>87</v>
      </c>
      <c r="C21" s="17" t="s">
        <v>61</v>
      </c>
      <c r="D21" s="17" t="s">
        <v>51</v>
      </c>
      <c r="E21" s="17" t="s">
        <v>72</v>
      </c>
      <c r="F21" s="16" t="s">
        <v>50</v>
      </c>
      <c r="G21" s="17" t="s">
        <v>52</v>
      </c>
      <c r="H21" s="18">
        <v>1722945</v>
      </c>
      <c r="I21" s="18">
        <f>Table117[[#This Row],[Valoare finanțare]]*19%</f>
        <v>327359.55</v>
      </c>
      <c r="J21" s="19">
        <f>Table117[[#This Row],[Valoare TVA]]+Table117[[#This Row],[Valoare finanțare]]</f>
        <v>2050304.55</v>
      </c>
    </row>
    <row r="22" spans="1:10" s="4" customFormat="1" ht="33" x14ac:dyDescent="0.25">
      <c r="A22" s="15">
        <v>14</v>
      </c>
      <c r="B22" s="16" t="s">
        <v>89</v>
      </c>
      <c r="C22" s="17" t="s">
        <v>61</v>
      </c>
      <c r="D22" s="17" t="s">
        <v>38</v>
      </c>
      <c r="E22" s="17" t="s">
        <v>78</v>
      </c>
      <c r="F22" s="16" t="s">
        <v>46</v>
      </c>
      <c r="G22" s="17" t="s">
        <v>47</v>
      </c>
      <c r="H22" s="18">
        <v>6890647.7800000003</v>
      </c>
      <c r="I22" s="18">
        <f>Table117[[#This Row],[Valoare finanțare]]*19%</f>
        <v>1309223.0782000001</v>
      </c>
      <c r="J22" s="19">
        <f>Table117[[#This Row],[Valoare TVA]]+Table117[[#This Row],[Valoare finanțare]]</f>
        <v>8199870.8582000006</v>
      </c>
    </row>
    <row r="23" spans="1:10" s="4" customFormat="1" ht="33" x14ac:dyDescent="0.25">
      <c r="A23" s="15">
        <v>15</v>
      </c>
      <c r="B23" s="16" t="s">
        <v>85</v>
      </c>
      <c r="C23" s="17" t="s">
        <v>62</v>
      </c>
      <c r="D23" s="17" t="s">
        <v>10</v>
      </c>
      <c r="E23" s="17" t="s">
        <v>73</v>
      </c>
      <c r="F23" s="16" t="s">
        <v>56</v>
      </c>
      <c r="G23" s="17" t="s">
        <v>57</v>
      </c>
      <c r="H23" s="18">
        <v>1575264</v>
      </c>
      <c r="I23" s="18">
        <f>Table117[[#This Row],[Valoare finanțare]]*19%</f>
        <v>299300.16000000003</v>
      </c>
      <c r="J23" s="19">
        <f>Table117[[#This Row],[Valoare TVA]]+Table117[[#This Row],[Valoare finanțare]]</f>
        <v>1874564.1600000001</v>
      </c>
    </row>
    <row r="24" spans="1:10" s="4" customFormat="1" ht="33" x14ac:dyDescent="0.25">
      <c r="A24" s="15">
        <v>16</v>
      </c>
      <c r="B24" s="16" t="s">
        <v>100</v>
      </c>
      <c r="C24" s="17" t="s">
        <v>61</v>
      </c>
      <c r="D24" s="17" t="s">
        <v>23</v>
      </c>
      <c r="E24" s="17" t="s">
        <v>69</v>
      </c>
      <c r="F24" s="16" t="s">
        <v>22</v>
      </c>
      <c r="G24" s="17" t="s">
        <v>24</v>
      </c>
      <c r="H24" s="18">
        <v>2460660.8199999998</v>
      </c>
      <c r="I24" s="18">
        <f>Table117[[#This Row],[Valoare finanțare]]*19%</f>
        <v>467525.55579999997</v>
      </c>
      <c r="J24" s="19">
        <f>Table117[[#This Row],[Valoare TVA]]+Table117[[#This Row],[Valoare finanțare]]</f>
        <v>2928186.3757999996</v>
      </c>
    </row>
    <row r="25" spans="1:10" s="4" customFormat="1" ht="33" x14ac:dyDescent="0.25">
      <c r="A25" s="15">
        <v>17</v>
      </c>
      <c r="B25" s="16" t="s">
        <v>102</v>
      </c>
      <c r="C25" s="17" t="s">
        <v>61</v>
      </c>
      <c r="D25" s="17" t="s">
        <v>18</v>
      </c>
      <c r="E25" s="17" t="s">
        <v>68</v>
      </c>
      <c r="F25" s="16" t="s">
        <v>17</v>
      </c>
      <c r="G25" s="17" t="s">
        <v>19</v>
      </c>
      <c r="H25" s="18">
        <v>5291902.5</v>
      </c>
      <c r="I25" s="18">
        <f>Table117[[#This Row],[Valoare finanțare]]*19%</f>
        <v>1005461.475</v>
      </c>
      <c r="J25" s="19">
        <f>Table117[[#This Row],[Valoare TVA]]+Table117[[#This Row],[Valoare finanțare]]</f>
        <v>6297363.9749999996</v>
      </c>
    </row>
    <row r="26" spans="1:10" s="4" customFormat="1" ht="33" x14ac:dyDescent="0.25">
      <c r="A26" s="15">
        <v>18</v>
      </c>
      <c r="B26" s="16" t="s">
        <v>95</v>
      </c>
      <c r="C26" s="17" t="s">
        <v>62</v>
      </c>
      <c r="D26" s="17" t="s">
        <v>12</v>
      </c>
      <c r="E26" s="17" t="s">
        <v>77</v>
      </c>
      <c r="F26" s="16" t="s">
        <v>32</v>
      </c>
      <c r="G26" s="17" t="s">
        <v>83</v>
      </c>
      <c r="H26" s="18">
        <v>1598745.28</v>
      </c>
      <c r="I26" s="18">
        <f>Table117[[#This Row],[Valoare finanțare]]*19%</f>
        <v>303761.60320000001</v>
      </c>
      <c r="J26" s="19">
        <f>Table117[[#This Row],[Valoare TVA]]+Table117[[#This Row],[Valoare finanțare]]</f>
        <v>1902506.8832</v>
      </c>
    </row>
    <row r="27" spans="1:10" s="4" customFormat="1" ht="33" x14ac:dyDescent="0.25">
      <c r="A27" s="15">
        <v>19</v>
      </c>
      <c r="B27" s="16" t="s">
        <v>99</v>
      </c>
      <c r="C27" s="17" t="s">
        <v>62</v>
      </c>
      <c r="D27" s="17" t="s">
        <v>4</v>
      </c>
      <c r="E27" s="17" t="s">
        <v>11</v>
      </c>
      <c r="F27" s="16" t="s">
        <v>25</v>
      </c>
      <c r="G27" s="17" t="s">
        <v>26</v>
      </c>
      <c r="H27" s="18">
        <v>1598745.28</v>
      </c>
      <c r="I27" s="18">
        <f>Table117[[#This Row],[Valoare finanțare]]*19%</f>
        <v>303761.60320000001</v>
      </c>
      <c r="J27" s="19">
        <f>Table117[[#This Row],[Valoare TVA]]+Table117[[#This Row],[Valoare finanțare]]</f>
        <v>1902506.8832</v>
      </c>
    </row>
    <row r="28" spans="1:10" s="4" customFormat="1" ht="33" x14ac:dyDescent="0.25">
      <c r="A28" s="15">
        <v>20</v>
      </c>
      <c r="B28" s="16" t="s">
        <v>93</v>
      </c>
      <c r="C28" s="17" t="s">
        <v>61</v>
      </c>
      <c r="D28" s="17" t="s">
        <v>16</v>
      </c>
      <c r="E28" s="17" t="s">
        <v>74</v>
      </c>
      <c r="F28" s="16" t="s">
        <v>36</v>
      </c>
      <c r="G28" s="17" t="s">
        <v>37</v>
      </c>
      <c r="H28" s="18">
        <v>4706101.2</v>
      </c>
      <c r="I28" s="18">
        <f>Table117[[#This Row],[Valoare finanțare]]*19%</f>
        <v>894159.228</v>
      </c>
      <c r="J28" s="19">
        <f>Table117[[#This Row],[Valoare TVA]]+Table117[[#This Row],[Valoare finanțare]]</f>
        <v>5600260.4280000003</v>
      </c>
    </row>
    <row r="29" spans="1:10" ht="33" x14ac:dyDescent="0.25">
      <c r="A29" s="15">
        <v>21</v>
      </c>
      <c r="B29" s="27" t="s">
        <v>112</v>
      </c>
      <c r="C29" s="28" t="s">
        <v>62</v>
      </c>
      <c r="D29" s="28" t="s">
        <v>113</v>
      </c>
      <c r="E29" s="28" t="s">
        <v>73</v>
      </c>
      <c r="F29" s="27" t="s">
        <v>114</v>
      </c>
      <c r="G29" s="28" t="s">
        <v>115</v>
      </c>
      <c r="H29" s="29">
        <v>504675.2</v>
      </c>
      <c r="I29" s="29">
        <v>95888.288</v>
      </c>
      <c r="J29" s="30">
        <v>600563.48800000001</v>
      </c>
    </row>
    <row r="30" spans="1:10" ht="33" x14ac:dyDescent="0.25">
      <c r="A30" s="15">
        <v>22</v>
      </c>
      <c r="B30" s="27" t="s">
        <v>116</v>
      </c>
      <c r="C30" s="28" t="s">
        <v>62</v>
      </c>
      <c r="D30" s="28" t="s">
        <v>117</v>
      </c>
      <c r="E30" s="28" t="s">
        <v>73</v>
      </c>
      <c r="F30" s="27" t="s">
        <v>118</v>
      </c>
      <c r="G30" s="28" t="s">
        <v>119</v>
      </c>
      <c r="H30" s="29">
        <v>901051.01</v>
      </c>
      <c r="I30" s="29">
        <v>171199.69190000001</v>
      </c>
      <c r="J30" s="30">
        <v>1072250.7019</v>
      </c>
    </row>
    <row r="31" spans="1:10" ht="33" x14ac:dyDescent="0.25">
      <c r="A31" s="15">
        <v>23</v>
      </c>
      <c r="B31" s="27" t="s">
        <v>120</v>
      </c>
      <c r="C31" s="28" t="s">
        <v>62</v>
      </c>
      <c r="D31" s="28" t="s">
        <v>121</v>
      </c>
      <c r="E31" s="28" t="s">
        <v>73</v>
      </c>
      <c r="F31" s="27" t="s">
        <v>122</v>
      </c>
      <c r="G31" s="28" t="s">
        <v>123</v>
      </c>
      <c r="H31" s="29">
        <v>1018014.36</v>
      </c>
      <c r="I31" s="29">
        <v>193422.72839999999</v>
      </c>
      <c r="J31" s="30">
        <v>1211437.0884</v>
      </c>
    </row>
    <row r="32" spans="1:10" ht="33" x14ac:dyDescent="0.25">
      <c r="A32" s="15">
        <v>24</v>
      </c>
      <c r="B32" s="27" t="s">
        <v>124</v>
      </c>
      <c r="C32" s="28" t="s">
        <v>62</v>
      </c>
      <c r="D32" s="28" t="s">
        <v>121</v>
      </c>
      <c r="E32" s="28" t="s">
        <v>73</v>
      </c>
      <c r="F32" s="27" t="s">
        <v>125</v>
      </c>
      <c r="G32" s="28" t="s">
        <v>126</v>
      </c>
      <c r="H32" s="29">
        <v>554492.93000000005</v>
      </c>
      <c r="I32" s="29">
        <v>105353.65670000001</v>
      </c>
      <c r="J32" s="30">
        <v>659846.5867000001</v>
      </c>
    </row>
    <row r="33" spans="1:10" ht="33" x14ac:dyDescent="0.25">
      <c r="A33" s="15">
        <v>25</v>
      </c>
      <c r="B33" s="27" t="s">
        <v>127</v>
      </c>
      <c r="C33" s="28" t="s">
        <v>62</v>
      </c>
      <c r="D33" s="28" t="s">
        <v>128</v>
      </c>
      <c r="E33" s="28" t="s">
        <v>129</v>
      </c>
      <c r="F33" s="27" t="s">
        <v>130</v>
      </c>
      <c r="G33" s="28" t="s">
        <v>131</v>
      </c>
      <c r="H33" s="29">
        <v>443633.72</v>
      </c>
      <c r="I33" s="29">
        <v>84290.406799999997</v>
      </c>
      <c r="J33" s="30">
        <v>527924.12679999997</v>
      </c>
    </row>
    <row r="34" spans="1:10" ht="33" x14ac:dyDescent="0.25">
      <c r="A34" s="15">
        <v>26</v>
      </c>
      <c r="B34" s="27" t="s">
        <v>132</v>
      </c>
      <c r="C34" s="28" t="s">
        <v>62</v>
      </c>
      <c r="D34" s="28" t="s">
        <v>133</v>
      </c>
      <c r="E34" s="28" t="s">
        <v>73</v>
      </c>
      <c r="F34" s="27" t="s">
        <v>134</v>
      </c>
      <c r="G34" s="28" t="s">
        <v>135</v>
      </c>
      <c r="H34" s="29">
        <v>599978.68000000005</v>
      </c>
      <c r="I34" s="29">
        <v>113995.94920000002</v>
      </c>
      <c r="J34" s="30">
        <v>713974.62920000008</v>
      </c>
    </row>
    <row r="35" spans="1:10" ht="33" x14ac:dyDescent="0.25">
      <c r="A35" s="15">
        <v>27</v>
      </c>
      <c r="B35" s="27" t="s">
        <v>136</v>
      </c>
      <c r="C35" s="28" t="s">
        <v>62</v>
      </c>
      <c r="D35" s="28" t="s">
        <v>133</v>
      </c>
      <c r="E35" s="28" t="s">
        <v>73</v>
      </c>
      <c r="F35" s="27" t="s">
        <v>137</v>
      </c>
      <c r="G35" s="28" t="s">
        <v>138</v>
      </c>
      <c r="H35" s="29">
        <v>970362.62</v>
      </c>
      <c r="I35" s="29">
        <v>184368.89780000001</v>
      </c>
      <c r="J35" s="30">
        <v>1154731.5178</v>
      </c>
    </row>
    <row r="36" spans="1:10" ht="49.5" x14ac:dyDescent="0.25">
      <c r="A36" s="15">
        <v>28</v>
      </c>
      <c r="B36" s="27" t="s">
        <v>139</v>
      </c>
      <c r="C36" s="28" t="s">
        <v>62</v>
      </c>
      <c r="D36" s="28" t="s">
        <v>140</v>
      </c>
      <c r="E36" s="28" t="s">
        <v>141</v>
      </c>
      <c r="F36" s="27" t="s">
        <v>142</v>
      </c>
      <c r="G36" s="28" t="s">
        <v>143</v>
      </c>
      <c r="H36" s="29">
        <v>1383672.52</v>
      </c>
      <c r="I36" s="29">
        <v>262897.77880000003</v>
      </c>
      <c r="J36" s="30">
        <v>1646570.2988</v>
      </c>
    </row>
    <row r="37" spans="1:10" ht="33" x14ac:dyDescent="0.25">
      <c r="A37" s="15">
        <v>29</v>
      </c>
      <c r="B37" s="27" t="s">
        <v>144</v>
      </c>
      <c r="C37" s="28" t="s">
        <v>62</v>
      </c>
      <c r="D37" s="28" t="s">
        <v>145</v>
      </c>
      <c r="E37" s="28" t="s">
        <v>146</v>
      </c>
      <c r="F37" s="27" t="s">
        <v>147</v>
      </c>
      <c r="G37" s="28" t="s">
        <v>148</v>
      </c>
      <c r="H37" s="29">
        <v>1588899.88</v>
      </c>
      <c r="I37" s="29">
        <v>301890.97719999996</v>
      </c>
      <c r="J37" s="30">
        <v>1890790.8572</v>
      </c>
    </row>
    <row r="38" spans="1:10" ht="33" x14ac:dyDescent="0.25">
      <c r="A38" s="15">
        <v>30</v>
      </c>
      <c r="B38" s="27" t="s">
        <v>149</v>
      </c>
      <c r="C38" s="28" t="s">
        <v>62</v>
      </c>
      <c r="D38" s="28" t="s">
        <v>150</v>
      </c>
      <c r="E38" s="28" t="s">
        <v>151</v>
      </c>
      <c r="F38" s="27" t="s">
        <v>152</v>
      </c>
      <c r="G38" s="28" t="s">
        <v>153</v>
      </c>
      <c r="H38" s="29">
        <v>649402.57999999996</v>
      </c>
      <c r="I38" s="29">
        <v>123386.4902</v>
      </c>
      <c r="J38" s="30">
        <v>772789.07019999996</v>
      </c>
    </row>
    <row r="39" spans="1:10" ht="33" x14ac:dyDescent="0.25">
      <c r="A39" s="15">
        <v>31</v>
      </c>
      <c r="B39" s="27" t="s">
        <v>154</v>
      </c>
      <c r="C39" s="28" t="s">
        <v>62</v>
      </c>
      <c r="D39" s="28" t="s">
        <v>155</v>
      </c>
      <c r="E39" s="28" t="s">
        <v>70</v>
      </c>
      <c r="F39" s="27" t="s">
        <v>156</v>
      </c>
      <c r="G39" s="28" t="s">
        <v>157</v>
      </c>
      <c r="H39" s="29">
        <v>1411830.36</v>
      </c>
      <c r="I39" s="29">
        <v>268247.7684</v>
      </c>
      <c r="J39" s="30">
        <v>1680078.1284</v>
      </c>
    </row>
    <row r="40" spans="1:10" ht="33" x14ac:dyDescent="0.25">
      <c r="A40" s="15">
        <v>32</v>
      </c>
      <c r="B40" s="27" t="s">
        <v>158</v>
      </c>
      <c r="C40" s="28" t="s">
        <v>62</v>
      </c>
      <c r="D40" s="28" t="s">
        <v>159</v>
      </c>
      <c r="E40" s="28" t="s">
        <v>70</v>
      </c>
      <c r="F40" s="27" t="s">
        <v>160</v>
      </c>
      <c r="G40" s="28" t="s">
        <v>161</v>
      </c>
      <c r="H40" s="29">
        <v>697054.32</v>
      </c>
      <c r="I40" s="29">
        <v>132440.32079999999</v>
      </c>
      <c r="J40" s="30">
        <v>829494.64079999994</v>
      </c>
    </row>
    <row r="41" spans="1:10" ht="33" x14ac:dyDescent="0.25">
      <c r="A41" s="15">
        <v>33</v>
      </c>
      <c r="B41" s="27" t="s">
        <v>162</v>
      </c>
      <c r="C41" s="28" t="s">
        <v>62</v>
      </c>
      <c r="D41" s="28" t="s">
        <v>163</v>
      </c>
      <c r="E41" s="28" t="s">
        <v>66</v>
      </c>
      <c r="F41" s="27" t="s">
        <v>164</v>
      </c>
      <c r="G41" s="28" t="s">
        <v>165</v>
      </c>
      <c r="H41" s="29">
        <v>895931.4</v>
      </c>
      <c r="I41" s="29">
        <v>170226.96600000001</v>
      </c>
      <c r="J41" s="30">
        <v>1066158.3659999999</v>
      </c>
    </row>
    <row r="42" spans="1:10" ht="33" x14ac:dyDescent="0.25">
      <c r="A42" s="15">
        <v>34</v>
      </c>
      <c r="B42" s="27" t="s">
        <v>166</v>
      </c>
      <c r="C42" s="28" t="s">
        <v>62</v>
      </c>
      <c r="D42" s="28" t="s">
        <v>167</v>
      </c>
      <c r="E42" s="28" t="s">
        <v>75</v>
      </c>
      <c r="F42" s="27" t="s">
        <v>168</v>
      </c>
      <c r="G42" s="28" t="s">
        <v>169</v>
      </c>
      <c r="H42" s="29">
        <v>709656.43</v>
      </c>
      <c r="I42" s="29">
        <v>134834.72170000002</v>
      </c>
      <c r="J42" s="30">
        <v>844491.15170000005</v>
      </c>
    </row>
    <row r="43" spans="1:10" ht="33" x14ac:dyDescent="0.25">
      <c r="A43" s="15">
        <v>35</v>
      </c>
      <c r="B43" s="27" t="s">
        <v>170</v>
      </c>
      <c r="C43" s="28" t="s">
        <v>62</v>
      </c>
      <c r="D43" s="28" t="s">
        <v>171</v>
      </c>
      <c r="E43" s="28" t="s">
        <v>76</v>
      </c>
      <c r="F43" s="27" t="s">
        <v>172</v>
      </c>
      <c r="G43" s="28" t="s">
        <v>173</v>
      </c>
      <c r="H43" s="29">
        <v>920544.9</v>
      </c>
      <c r="I43" s="29">
        <v>174903.53100000002</v>
      </c>
      <c r="J43" s="30">
        <v>1095448.4310000001</v>
      </c>
    </row>
    <row r="44" spans="1:10" ht="33" x14ac:dyDescent="0.25">
      <c r="A44" s="15">
        <v>36</v>
      </c>
      <c r="B44" s="27" t="s">
        <v>174</v>
      </c>
      <c r="C44" s="28" t="s">
        <v>62</v>
      </c>
      <c r="D44" s="28" t="s">
        <v>175</v>
      </c>
      <c r="E44" s="28" t="s">
        <v>65</v>
      </c>
      <c r="F44" s="27" t="s">
        <v>176</v>
      </c>
      <c r="G44" s="28" t="s">
        <v>177</v>
      </c>
      <c r="H44" s="29">
        <v>814624.15</v>
      </c>
      <c r="I44" s="29">
        <v>154778.58850000001</v>
      </c>
      <c r="J44" s="30">
        <v>969402.73849999998</v>
      </c>
    </row>
    <row r="45" spans="1:10" ht="33" x14ac:dyDescent="0.25">
      <c r="A45" s="15">
        <v>37</v>
      </c>
      <c r="B45" s="27" t="s">
        <v>178</v>
      </c>
      <c r="C45" s="28" t="s">
        <v>62</v>
      </c>
      <c r="D45" s="28" t="s">
        <v>179</v>
      </c>
      <c r="E45" s="28" t="s">
        <v>70</v>
      </c>
      <c r="F45" s="27" t="s">
        <v>180</v>
      </c>
      <c r="G45" s="28" t="s">
        <v>181</v>
      </c>
      <c r="H45" s="29">
        <v>798855.76</v>
      </c>
      <c r="I45" s="29">
        <v>151782.5944</v>
      </c>
      <c r="J45" s="30">
        <v>950638.35440000007</v>
      </c>
    </row>
    <row r="46" spans="1:10" ht="33" x14ac:dyDescent="0.25">
      <c r="A46" s="15">
        <v>38</v>
      </c>
      <c r="B46" s="27" t="s">
        <v>182</v>
      </c>
      <c r="C46" s="28" t="s">
        <v>62</v>
      </c>
      <c r="D46" s="28" t="s">
        <v>183</v>
      </c>
      <c r="E46" s="28" t="s">
        <v>75</v>
      </c>
      <c r="F46" s="27" t="s">
        <v>184</v>
      </c>
      <c r="G46" s="28" t="s">
        <v>185</v>
      </c>
      <c r="H46" s="29">
        <v>2009643.05</v>
      </c>
      <c r="I46" s="29">
        <v>381832.17950000003</v>
      </c>
      <c r="J46" s="30">
        <v>2391475.2294999999</v>
      </c>
    </row>
    <row r="47" spans="1:10" ht="33" x14ac:dyDescent="0.25">
      <c r="A47" s="15">
        <v>39</v>
      </c>
      <c r="B47" s="27" t="s">
        <v>186</v>
      </c>
      <c r="C47" s="28" t="s">
        <v>62</v>
      </c>
      <c r="D47" s="28" t="s">
        <v>187</v>
      </c>
      <c r="E47" s="28" t="s">
        <v>188</v>
      </c>
      <c r="F47" s="27" t="s">
        <v>189</v>
      </c>
      <c r="G47" s="28" t="s">
        <v>190</v>
      </c>
      <c r="H47" s="29">
        <v>2683265.3199999998</v>
      </c>
      <c r="I47" s="29">
        <v>509820.41079999995</v>
      </c>
      <c r="J47" s="30">
        <v>3193085.7308</v>
      </c>
    </row>
    <row r="48" spans="1:10" ht="33" x14ac:dyDescent="0.25">
      <c r="A48" s="15">
        <v>40</v>
      </c>
      <c r="B48" s="31" t="s">
        <v>191</v>
      </c>
      <c r="C48" s="32" t="s">
        <v>62</v>
      </c>
      <c r="D48" s="32" t="s">
        <v>192</v>
      </c>
      <c r="E48" s="32" t="s">
        <v>73</v>
      </c>
      <c r="F48" s="31" t="s">
        <v>193</v>
      </c>
      <c r="G48" s="32" t="s">
        <v>194</v>
      </c>
      <c r="H48" s="33">
        <v>1468539.86</v>
      </c>
      <c r="I48" s="33">
        <v>279022.57339999999</v>
      </c>
      <c r="J48" s="34">
        <v>1747562.4334</v>
      </c>
    </row>
    <row r="49" spans="1:10" ht="33" x14ac:dyDescent="0.25">
      <c r="A49" s="15">
        <v>41</v>
      </c>
      <c r="B49" s="27" t="s">
        <v>196</v>
      </c>
      <c r="C49" s="28" t="s">
        <v>62</v>
      </c>
      <c r="D49" s="28" t="s">
        <v>197</v>
      </c>
      <c r="E49" s="28" t="s">
        <v>68</v>
      </c>
      <c r="F49" s="27" t="s">
        <v>198</v>
      </c>
      <c r="G49" s="28" t="s">
        <v>199</v>
      </c>
      <c r="H49" s="29">
        <v>606476.64</v>
      </c>
      <c r="I49" s="29">
        <v>115230.5616</v>
      </c>
      <c r="J49" s="30">
        <v>721707.20160000003</v>
      </c>
    </row>
    <row r="50" spans="1:10" ht="33" x14ac:dyDescent="0.25">
      <c r="A50" s="15">
        <v>42</v>
      </c>
      <c r="B50" s="27" t="s">
        <v>200</v>
      </c>
      <c r="C50" s="28" t="s">
        <v>62</v>
      </c>
      <c r="D50" s="28" t="s">
        <v>201</v>
      </c>
      <c r="E50" s="28" t="s">
        <v>68</v>
      </c>
      <c r="F50" s="27" t="s">
        <v>202</v>
      </c>
      <c r="G50" s="28" t="s">
        <v>203</v>
      </c>
      <c r="H50" s="29">
        <v>1386232.32</v>
      </c>
      <c r="I50" s="29">
        <v>263384.14079999999</v>
      </c>
      <c r="J50" s="30">
        <v>1649616.4608</v>
      </c>
    </row>
    <row r="51" spans="1:10" ht="33" x14ac:dyDescent="0.25">
      <c r="A51" s="15">
        <v>43</v>
      </c>
      <c r="B51" s="27" t="s">
        <v>204</v>
      </c>
      <c r="C51" s="28" t="s">
        <v>62</v>
      </c>
      <c r="D51" s="28" t="s">
        <v>205</v>
      </c>
      <c r="E51" s="28" t="s">
        <v>206</v>
      </c>
      <c r="F51" s="27" t="s">
        <v>207</v>
      </c>
      <c r="G51" s="28" t="s">
        <v>208</v>
      </c>
      <c r="H51" s="29">
        <v>1827444.08</v>
      </c>
      <c r="I51" s="29">
        <v>347214.37520000001</v>
      </c>
      <c r="J51" s="30">
        <v>2174658.4552000002</v>
      </c>
    </row>
    <row r="52" spans="1:10" ht="33" x14ac:dyDescent="0.25">
      <c r="A52" s="15">
        <v>44</v>
      </c>
      <c r="B52" s="27" t="s">
        <v>209</v>
      </c>
      <c r="C52" s="28" t="s">
        <v>62</v>
      </c>
      <c r="D52" s="28" t="s">
        <v>210</v>
      </c>
      <c r="E52" s="28" t="s">
        <v>211</v>
      </c>
      <c r="F52" s="27" t="s">
        <v>212</v>
      </c>
      <c r="G52" s="28" t="s">
        <v>213</v>
      </c>
      <c r="H52" s="29">
        <v>1413234.31</v>
      </c>
      <c r="I52" s="29">
        <v>268514.51890000002</v>
      </c>
      <c r="J52" s="30">
        <v>1681748.8289000001</v>
      </c>
    </row>
    <row r="53" spans="1:10" ht="33" x14ac:dyDescent="0.25">
      <c r="A53" s="15">
        <v>45</v>
      </c>
      <c r="B53" s="27" t="s">
        <v>214</v>
      </c>
      <c r="C53" s="28" t="s">
        <v>62</v>
      </c>
      <c r="D53" s="28" t="s">
        <v>210</v>
      </c>
      <c r="E53" s="28" t="s">
        <v>211</v>
      </c>
      <c r="F53" s="27" t="s">
        <v>215</v>
      </c>
      <c r="G53" s="28" t="s">
        <v>216</v>
      </c>
      <c r="H53" s="29">
        <v>1019392.72</v>
      </c>
      <c r="I53" s="29">
        <v>193684.61679999999</v>
      </c>
      <c r="J53" s="30">
        <v>1213077.3367999999</v>
      </c>
    </row>
    <row r="54" spans="1:10" ht="33" x14ac:dyDescent="0.25">
      <c r="A54" s="15">
        <v>46</v>
      </c>
      <c r="B54" s="27" t="s">
        <v>217</v>
      </c>
      <c r="C54" s="28" t="s">
        <v>62</v>
      </c>
      <c r="D54" s="28" t="s">
        <v>218</v>
      </c>
      <c r="E54" s="28" t="s">
        <v>73</v>
      </c>
      <c r="F54" s="27" t="s">
        <v>219</v>
      </c>
      <c r="G54" s="28" t="s">
        <v>220</v>
      </c>
      <c r="H54" s="29">
        <v>1184007.8</v>
      </c>
      <c r="I54" s="29">
        <v>224961.48200000002</v>
      </c>
      <c r="J54" s="30">
        <v>1408969.2820000001</v>
      </c>
    </row>
    <row r="55" spans="1:10" ht="33" x14ac:dyDescent="0.25">
      <c r="A55" s="15">
        <v>47</v>
      </c>
      <c r="B55" s="27" t="s">
        <v>221</v>
      </c>
      <c r="C55" s="28" t="s">
        <v>62</v>
      </c>
      <c r="D55" s="28" t="s">
        <v>222</v>
      </c>
      <c r="E55" s="28" t="s">
        <v>68</v>
      </c>
      <c r="F55" s="27" t="s">
        <v>223</v>
      </c>
      <c r="G55" s="28" t="s">
        <v>224</v>
      </c>
      <c r="H55" s="29">
        <v>1208621.3</v>
      </c>
      <c r="I55" s="29">
        <v>229638.04700000002</v>
      </c>
      <c r="J55" s="30">
        <v>1438259.3470000001</v>
      </c>
    </row>
    <row r="56" spans="1:10" ht="33" x14ac:dyDescent="0.25">
      <c r="A56" s="15">
        <v>48</v>
      </c>
      <c r="B56" s="27" t="s">
        <v>225</v>
      </c>
      <c r="C56" s="28" t="s">
        <v>62</v>
      </c>
      <c r="D56" s="28" t="s">
        <v>226</v>
      </c>
      <c r="E56" s="28" t="s">
        <v>141</v>
      </c>
      <c r="F56" s="27" t="s">
        <v>227</v>
      </c>
      <c r="G56" s="28" t="s">
        <v>228</v>
      </c>
      <c r="H56" s="29">
        <v>956972.88</v>
      </c>
      <c r="I56" s="29">
        <v>181824.84719999999</v>
      </c>
      <c r="J56" s="30">
        <v>1138797.7272000001</v>
      </c>
    </row>
    <row r="57" spans="1:10" ht="33" x14ac:dyDescent="0.25">
      <c r="A57" s="15">
        <v>49</v>
      </c>
      <c r="B57" s="27" t="s">
        <v>229</v>
      </c>
      <c r="C57" s="28" t="s">
        <v>62</v>
      </c>
      <c r="D57" s="28" t="s">
        <v>230</v>
      </c>
      <c r="E57" s="28" t="s">
        <v>231</v>
      </c>
      <c r="F57" s="27" t="s">
        <v>232</v>
      </c>
      <c r="G57" s="28" t="s">
        <v>233</v>
      </c>
      <c r="H57" s="29">
        <v>1374614.75</v>
      </c>
      <c r="I57" s="29">
        <v>261176.80249999999</v>
      </c>
      <c r="J57" s="30">
        <v>1635791.5525</v>
      </c>
    </row>
    <row r="58" spans="1:10" ht="33" x14ac:dyDescent="0.25">
      <c r="A58" s="15">
        <v>50</v>
      </c>
      <c r="B58" s="27" t="s">
        <v>234</v>
      </c>
      <c r="C58" s="28" t="s">
        <v>62</v>
      </c>
      <c r="D58" s="28" t="s">
        <v>235</v>
      </c>
      <c r="E58" s="28" t="s">
        <v>73</v>
      </c>
      <c r="F58" s="27" t="s">
        <v>236</v>
      </c>
      <c r="G58" s="28" t="s">
        <v>237</v>
      </c>
      <c r="H58" s="29">
        <v>902476.62</v>
      </c>
      <c r="I58" s="29">
        <v>171470.55780000001</v>
      </c>
      <c r="J58" s="30">
        <v>1073947.1777999999</v>
      </c>
    </row>
    <row r="59" spans="1:10" ht="33" x14ac:dyDescent="0.25">
      <c r="A59" s="15">
        <v>51</v>
      </c>
      <c r="B59" s="27" t="s">
        <v>238</v>
      </c>
      <c r="C59" s="28" t="s">
        <v>62</v>
      </c>
      <c r="D59" s="28" t="s">
        <v>239</v>
      </c>
      <c r="E59" s="28" t="s">
        <v>240</v>
      </c>
      <c r="F59" s="27" t="s">
        <v>241</v>
      </c>
      <c r="G59" s="28" t="s">
        <v>242</v>
      </c>
      <c r="H59" s="29">
        <v>218764.79</v>
      </c>
      <c r="I59" s="29">
        <v>41565.310100000002</v>
      </c>
      <c r="J59" s="30">
        <v>260330.10010000001</v>
      </c>
    </row>
    <row r="60" spans="1:10" ht="33" x14ac:dyDescent="0.25">
      <c r="A60" s="15">
        <v>52</v>
      </c>
      <c r="B60" s="27" t="s">
        <v>243</v>
      </c>
      <c r="C60" s="28" t="s">
        <v>62</v>
      </c>
      <c r="D60" s="28" t="s">
        <v>239</v>
      </c>
      <c r="E60" s="28" t="s">
        <v>240</v>
      </c>
      <c r="F60" s="27" t="s">
        <v>244</v>
      </c>
      <c r="G60" s="28" t="s">
        <v>245</v>
      </c>
      <c r="H60" s="29">
        <v>192772.93</v>
      </c>
      <c r="I60" s="29">
        <v>36626.856699999997</v>
      </c>
      <c r="J60" s="30">
        <v>229399.7867</v>
      </c>
    </row>
    <row r="61" spans="1:10" ht="33" x14ac:dyDescent="0.25">
      <c r="A61" s="15">
        <v>53</v>
      </c>
      <c r="B61" s="27" t="s">
        <v>246</v>
      </c>
      <c r="C61" s="28" t="s">
        <v>62</v>
      </c>
      <c r="D61" s="28" t="s">
        <v>247</v>
      </c>
      <c r="E61" s="28" t="s">
        <v>211</v>
      </c>
      <c r="F61" s="27" t="s">
        <v>248</v>
      </c>
      <c r="G61" s="28" t="s">
        <v>249</v>
      </c>
      <c r="H61" s="29">
        <v>605689.01</v>
      </c>
      <c r="I61" s="29">
        <v>115080.91190000001</v>
      </c>
      <c r="J61" s="30">
        <v>720769.92189999996</v>
      </c>
    </row>
    <row r="62" spans="1:10" ht="33" x14ac:dyDescent="0.25">
      <c r="A62" s="15">
        <v>54</v>
      </c>
      <c r="B62" s="27" t="s">
        <v>250</v>
      </c>
      <c r="C62" s="28" t="s">
        <v>62</v>
      </c>
      <c r="D62" s="28" t="s">
        <v>251</v>
      </c>
      <c r="E62" s="28" t="s">
        <v>141</v>
      </c>
      <c r="F62" s="27" t="s">
        <v>252</v>
      </c>
      <c r="G62" s="28" t="s">
        <v>253</v>
      </c>
      <c r="H62" s="29">
        <v>1314360.8999999999</v>
      </c>
      <c r="I62" s="29">
        <v>249728.571</v>
      </c>
      <c r="J62" s="30">
        <v>1564089.4709999999</v>
      </c>
    </row>
    <row r="63" spans="1:10" ht="49.5" x14ac:dyDescent="0.25">
      <c r="A63" s="15">
        <v>55</v>
      </c>
      <c r="B63" s="27" t="s">
        <v>254</v>
      </c>
      <c r="C63" s="28" t="s">
        <v>62</v>
      </c>
      <c r="D63" s="28" t="s">
        <v>255</v>
      </c>
      <c r="E63" s="28" t="s">
        <v>64</v>
      </c>
      <c r="F63" s="27" t="s">
        <v>256</v>
      </c>
      <c r="G63" s="28" t="s">
        <v>257</v>
      </c>
      <c r="H63" s="29">
        <v>1515704.14</v>
      </c>
      <c r="I63" s="29">
        <v>287983.78659999999</v>
      </c>
      <c r="J63" s="30">
        <v>1803687.9265999999</v>
      </c>
    </row>
    <row r="64" spans="1:10" ht="33" x14ac:dyDescent="0.25">
      <c r="A64" s="15">
        <v>56</v>
      </c>
      <c r="B64" s="27" t="s">
        <v>258</v>
      </c>
      <c r="C64" s="28" t="s">
        <v>62</v>
      </c>
      <c r="D64" s="28" t="s">
        <v>255</v>
      </c>
      <c r="E64" s="28" t="s">
        <v>64</v>
      </c>
      <c r="F64" s="27" t="s">
        <v>259</v>
      </c>
      <c r="G64" s="28" t="s">
        <v>260</v>
      </c>
      <c r="H64" s="29">
        <v>720902.06</v>
      </c>
      <c r="I64" s="29">
        <v>136971.39140000002</v>
      </c>
      <c r="J64" s="30">
        <v>857873.45140000014</v>
      </c>
    </row>
    <row r="65" spans="1:10" ht="33" x14ac:dyDescent="0.25">
      <c r="A65" s="15">
        <v>57</v>
      </c>
      <c r="B65" s="27" t="s">
        <v>261</v>
      </c>
      <c r="C65" s="28" t="s">
        <v>62</v>
      </c>
      <c r="D65" s="28" t="s">
        <v>262</v>
      </c>
      <c r="E65" s="28" t="s">
        <v>70</v>
      </c>
      <c r="F65" s="27" t="s">
        <v>263</v>
      </c>
      <c r="G65" s="28" t="s">
        <v>264</v>
      </c>
      <c r="H65" s="29">
        <v>313674.44</v>
      </c>
      <c r="I65" s="29">
        <v>59598.143600000003</v>
      </c>
      <c r="J65" s="30">
        <v>373272.58360000001</v>
      </c>
    </row>
    <row r="66" spans="1:10" ht="33" x14ac:dyDescent="0.25">
      <c r="A66" s="15">
        <v>58</v>
      </c>
      <c r="B66" s="27" t="s">
        <v>265</v>
      </c>
      <c r="C66" s="28" t="s">
        <v>62</v>
      </c>
      <c r="D66" s="28" t="s">
        <v>266</v>
      </c>
      <c r="E66" s="28" t="s">
        <v>78</v>
      </c>
      <c r="F66" s="27" t="s">
        <v>267</v>
      </c>
      <c r="G66" s="28" t="s">
        <v>268</v>
      </c>
      <c r="H66" s="29">
        <v>654128.38</v>
      </c>
      <c r="I66" s="29">
        <v>124284.3922</v>
      </c>
      <c r="J66" s="30">
        <v>778412.77220000001</v>
      </c>
    </row>
    <row r="67" spans="1:10" ht="33" x14ac:dyDescent="0.25">
      <c r="A67" s="15">
        <v>59</v>
      </c>
      <c r="B67" s="27" t="s">
        <v>269</v>
      </c>
      <c r="C67" s="28" t="s">
        <v>62</v>
      </c>
      <c r="D67" s="28" t="s">
        <v>270</v>
      </c>
      <c r="E67" s="28" t="s">
        <v>73</v>
      </c>
      <c r="F67" s="27" t="s">
        <v>271</v>
      </c>
      <c r="G67" s="28" t="s">
        <v>272</v>
      </c>
      <c r="H67" s="29">
        <v>1165301.54</v>
      </c>
      <c r="I67" s="29">
        <v>221407.29260000002</v>
      </c>
      <c r="J67" s="30">
        <v>1386708.8326000001</v>
      </c>
    </row>
    <row r="68" spans="1:10" ht="33" x14ac:dyDescent="0.25">
      <c r="A68" s="15">
        <v>60</v>
      </c>
      <c r="B68" s="31" t="s">
        <v>273</v>
      </c>
      <c r="C68" s="32" t="s">
        <v>62</v>
      </c>
      <c r="D68" s="32" t="s">
        <v>274</v>
      </c>
      <c r="E68" s="32" t="s">
        <v>73</v>
      </c>
      <c r="F68" s="31" t="s">
        <v>275</v>
      </c>
      <c r="G68" s="32" t="s">
        <v>276</v>
      </c>
      <c r="H68" s="33">
        <v>2073496.37</v>
      </c>
      <c r="I68" s="33">
        <v>393964.31030000001</v>
      </c>
      <c r="J68" s="34">
        <v>2467460.6803000001</v>
      </c>
    </row>
    <row r="69" spans="1:10" ht="33" x14ac:dyDescent="0.25">
      <c r="A69" s="15">
        <v>61</v>
      </c>
      <c r="B69" s="27" t="s">
        <v>277</v>
      </c>
      <c r="C69" s="28" t="s">
        <v>62</v>
      </c>
      <c r="D69" s="28" t="s">
        <v>278</v>
      </c>
      <c r="E69" s="28" t="s">
        <v>72</v>
      </c>
      <c r="F69" s="27" t="s">
        <v>279</v>
      </c>
      <c r="G69" s="28" t="s">
        <v>280</v>
      </c>
      <c r="H69" s="29">
        <v>3736512.03</v>
      </c>
      <c r="I69" s="29">
        <v>709937.28570000001</v>
      </c>
      <c r="J69" s="30">
        <v>4446449.3157000002</v>
      </c>
    </row>
    <row r="70" spans="1:10" ht="33" x14ac:dyDescent="0.25">
      <c r="A70" s="15">
        <v>62</v>
      </c>
      <c r="B70" s="27" t="s">
        <v>281</v>
      </c>
      <c r="C70" s="28" t="s">
        <v>62</v>
      </c>
      <c r="D70" s="28" t="s">
        <v>7</v>
      </c>
      <c r="E70" s="28" t="s">
        <v>75</v>
      </c>
      <c r="F70" s="27" t="s">
        <v>282</v>
      </c>
      <c r="G70" s="28" t="s">
        <v>283</v>
      </c>
      <c r="H70" s="29">
        <v>2291172.2599999998</v>
      </c>
      <c r="I70" s="29">
        <v>435322.72939999995</v>
      </c>
      <c r="J70" s="30">
        <v>2726494.9893999998</v>
      </c>
    </row>
    <row r="71" spans="1:10" ht="33" x14ac:dyDescent="0.25">
      <c r="A71" s="15">
        <v>63</v>
      </c>
      <c r="B71" s="27" t="s">
        <v>284</v>
      </c>
      <c r="C71" s="28" t="s">
        <v>61</v>
      </c>
      <c r="D71" s="28" t="s">
        <v>285</v>
      </c>
      <c r="E71" s="28" t="s">
        <v>286</v>
      </c>
      <c r="F71" s="27" t="s">
        <v>287</v>
      </c>
      <c r="G71" s="28" t="s">
        <v>288</v>
      </c>
      <c r="H71" s="29">
        <v>21165197.879999999</v>
      </c>
      <c r="I71" s="29">
        <v>4021387.5971999997</v>
      </c>
      <c r="J71" s="30">
        <v>25186585.477199998</v>
      </c>
    </row>
    <row r="72" spans="1:10" ht="33" x14ac:dyDescent="0.25">
      <c r="A72" s="15">
        <v>64</v>
      </c>
      <c r="B72" s="27" t="s">
        <v>289</v>
      </c>
      <c r="C72" s="28" t="s">
        <v>61</v>
      </c>
      <c r="D72" s="28" t="s">
        <v>290</v>
      </c>
      <c r="E72" s="28" t="s">
        <v>291</v>
      </c>
      <c r="F72" s="27" t="s">
        <v>292</v>
      </c>
      <c r="G72" s="28" t="s">
        <v>293</v>
      </c>
      <c r="H72" s="29">
        <v>139203567.13</v>
      </c>
      <c r="I72" s="29">
        <v>26448677.754699998</v>
      </c>
      <c r="J72" s="30">
        <v>165652244.8847</v>
      </c>
    </row>
    <row r="73" spans="1:10" ht="33" x14ac:dyDescent="0.25">
      <c r="A73" s="15">
        <v>65</v>
      </c>
      <c r="B73" s="27" t="s">
        <v>294</v>
      </c>
      <c r="C73" s="28" t="s">
        <v>62</v>
      </c>
      <c r="D73" s="28" t="s">
        <v>295</v>
      </c>
      <c r="E73" s="28" t="s">
        <v>296</v>
      </c>
      <c r="F73" s="27" t="s">
        <v>297</v>
      </c>
      <c r="G73" s="28" t="s">
        <v>298</v>
      </c>
      <c r="H73" s="29">
        <v>3736512.03</v>
      </c>
      <c r="I73" s="29">
        <v>709937.28570000001</v>
      </c>
      <c r="J73" s="30">
        <v>4446449.3157000002</v>
      </c>
    </row>
    <row r="74" spans="1:10" ht="33" x14ac:dyDescent="0.25">
      <c r="A74" s="15">
        <v>66</v>
      </c>
      <c r="B74" s="27" t="s">
        <v>299</v>
      </c>
      <c r="C74" s="28" t="s">
        <v>62</v>
      </c>
      <c r="D74" s="28" t="s">
        <v>300</v>
      </c>
      <c r="E74" s="28" t="s">
        <v>296</v>
      </c>
      <c r="F74" s="27" t="s">
        <v>301</v>
      </c>
      <c r="G74" s="28" t="s">
        <v>302</v>
      </c>
      <c r="H74" s="29">
        <v>1563449.52</v>
      </c>
      <c r="I74" s="29">
        <v>297055.40880000003</v>
      </c>
      <c r="J74" s="30">
        <v>1860504.9288000001</v>
      </c>
    </row>
    <row r="75" spans="1:10" ht="33" x14ac:dyDescent="0.25">
      <c r="A75" s="15">
        <v>67</v>
      </c>
      <c r="B75" s="27" t="s">
        <v>303</v>
      </c>
      <c r="C75" s="28" t="s">
        <v>63</v>
      </c>
      <c r="D75" s="28" t="s">
        <v>304</v>
      </c>
      <c r="E75" s="28" t="s">
        <v>72</v>
      </c>
      <c r="F75" s="27" t="s">
        <v>305</v>
      </c>
      <c r="G75" s="28" t="s">
        <v>306</v>
      </c>
      <c r="H75" s="29">
        <v>13008628.57</v>
      </c>
      <c r="I75" s="29">
        <v>2471639.4283000003</v>
      </c>
      <c r="J75" s="30">
        <v>15480267.998300001</v>
      </c>
    </row>
    <row r="76" spans="1:10" ht="33" x14ac:dyDescent="0.25">
      <c r="A76" s="15">
        <v>68</v>
      </c>
      <c r="B76" s="27" t="s">
        <v>307</v>
      </c>
      <c r="C76" s="28" t="s">
        <v>62</v>
      </c>
      <c r="D76" s="28" t="s">
        <v>308</v>
      </c>
      <c r="E76" s="28" t="s">
        <v>188</v>
      </c>
      <c r="F76" s="27" t="s">
        <v>309</v>
      </c>
      <c r="G76" s="28" t="s">
        <v>310</v>
      </c>
      <c r="H76" s="29">
        <v>3613444.53</v>
      </c>
      <c r="I76" s="29">
        <v>686554.46069999994</v>
      </c>
      <c r="J76" s="30">
        <v>4299998.9907</v>
      </c>
    </row>
    <row r="77" spans="1:10" ht="49.5" x14ac:dyDescent="0.25">
      <c r="A77" s="15">
        <v>69</v>
      </c>
      <c r="B77" s="27" t="s">
        <v>311</v>
      </c>
      <c r="C77" s="28" t="s">
        <v>63</v>
      </c>
      <c r="D77" s="28" t="s">
        <v>312</v>
      </c>
      <c r="E77" s="28" t="s">
        <v>78</v>
      </c>
      <c r="F77" s="27" t="s">
        <v>313</v>
      </c>
      <c r="G77" s="28" t="s">
        <v>314</v>
      </c>
      <c r="H77" s="29">
        <v>8672419.0399999991</v>
      </c>
      <c r="I77" s="29">
        <v>1647759.6175999998</v>
      </c>
      <c r="J77" s="30">
        <v>10320178.657599999</v>
      </c>
    </row>
    <row r="78" spans="1:10" ht="33" x14ac:dyDescent="0.25">
      <c r="A78" s="15">
        <v>70</v>
      </c>
      <c r="B78" s="27" t="s">
        <v>315</v>
      </c>
      <c r="C78" s="28" t="s">
        <v>62</v>
      </c>
      <c r="D78" s="28" t="s">
        <v>316</v>
      </c>
      <c r="E78" s="28" t="s">
        <v>73</v>
      </c>
      <c r="F78" s="27" t="s">
        <v>317</v>
      </c>
      <c r="G78" s="28" t="s">
        <v>318</v>
      </c>
      <c r="H78" s="29">
        <v>2890806.35</v>
      </c>
      <c r="I78" s="29">
        <v>549253.20649999997</v>
      </c>
      <c r="J78" s="30">
        <v>3440059.5564999999</v>
      </c>
    </row>
    <row r="79" spans="1:10" ht="33" x14ac:dyDescent="0.25">
      <c r="A79" s="15">
        <v>71</v>
      </c>
      <c r="B79" s="27" t="s">
        <v>319</v>
      </c>
      <c r="C79" s="28" t="s">
        <v>61</v>
      </c>
      <c r="D79" s="28" t="s">
        <v>320</v>
      </c>
      <c r="E79" s="28" t="s">
        <v>66</v>
      </c>
      <c r="F79" s="27" t="s">
        <v>321</v>
      </c>
      <c r="G79" s="28" t="s">
        <v>322</v>
      </c>
      <c r="H79" s="29">
        <v>4336209.5199999996</v>
      </c>
      <c r="I79" s="29">
        <v>823879.80879999988</v>
      </c>
      <c r="J79" s="30">
        <v>5160089.3287999993</v>
      </c>
    </row>
    <row r="80" spans="1:10" ht="33" x14ac:dyDescent="0.25">
      <c r="A80" s="15">
        <v>72</v>
      </c>
      <c r="B80" s="27" t="s">
        <v>323</v>
      </c>
      <c r="C80" s="28" t="s">
        <v>61</v>
      </c>
      <c r="D80" s="28" t="s">
        <v>324</v>
      </c>
      <c r="E80" s="28" t="s">
        <v>188</v>
      </c>
      <c r="F80" s="27" t="s">
        <v>325</v>
      </c>
      <c r="G80" s="28" t="s">
        <v>326</v>
      </c>
      <c r="H80" s="29">
        <v>11764957.640000001</v>
      </c>
      <c r="I80" s="29">
        <v>2235341.9516000003</v>
      </c>
      <c r="J80" s="30">
        <v>14000299.591600001</v>
      </c>
    </row>
    <row r="81" spans="1:10" ht="33" x14ac:dyDescent="0.25">
      <c r="A81" s="15">
        <v>73</v>
      </c>
      <c r="B81" s="27" t="s">
        <v>327</v>
      </c>
      <c r="C81" s="28" t="s">
        <v>63</v>
      </c>
      <c r="D81" s="28" t="s">
        <v>328</v>
      </c>
      <c r="E81" s="28" t="s">
        <v>11</v>
      </c>
      <c r="F81" s="27" t="s">
        <v>329</v>
      </c>
      <c r="G81" s="28" t="s">
        <v>330</v>
      </c>
      <c r="H81" s="29">
        <v>23842605.18</v>
      </c>
      <c r="I81" s="29">
        <v>4530094.9841999998</v>
      </c>
      <c r="J81" s="30">
        <v>28372700.1642</v>
      </c>
    </row>
    <row r="82" spans="1:10" ht="33" x14ac:dyDescent="0.25">
      <c r="A82" s="15">
        <v>74</v>
      </c>
      <c r="B82" s="31" t="s">
        <v>331</v>
      </c>
      <c r="C82" s="32" t="s">
        <v>61</v>
      </c>
      <c r="D82" s="32" t="s">
        <v>332</v>
      </c>
      <c r="E82" s="32" t="s">
        <v>76</v>
      </c>
      <c r="F82" s="31" t="s">
        <v>333</v>
      </c>
      <c r="G82" s="32" t="s">
        <v>334</v>
      </c>
      <c r="H82" s="33">
        <v>4459277.0199999996</v>
      </c>
      <c r="I82" s="33">
        <v>847262.63379999995</v>
      </c>
      <c r="J82" s="34">
        <v>5306539.6537999995</v>
      </c>
    </row>
    <row r="83" spans="1:10" ht="33" x14ac:dyDescent="0.25">
      <c r="A83" s="15">
        <v>75</v>
      </c>
      <c r="B83" s="27" t="s">
        <v>335</v>
      </c>
      <c r="C83" s="28" t="s">
        <v>62</v>
      </c>
      <c r="D83" s="28" t="s">
        <v>336</v>
      </c>
      <c r="E83" s="28" t="s">
        <v>286</v>
      </c>
      <c r="F83" s="27" t="s">
        <v>337</v>
      </c>
      <c r="G83" s="28" t="s">
        <v>338</v>
      </c>
      <c r="H83" s="29">
        <v>1065666.1000000001</v>
      </c>
      <c r="I83" s="29">
        <v>202476.55900000001</v>
      </c>
      <c r="J83" s="30">
        <v>1268142.659</v>
      </c>
    </row>
    <row r="84" spans="1:10" ht="33" x14ac:dyDescent="0.25">
      <c r="A84" s="15">
        <v>76</v>
      </c>
      <c r="B84" s="27" t="s">
        <v>339</v>
      </c>
      <c r="C84" s="28" t="s">
        <v>63</v>
      </c>
      <c r="D84" s="28" t="s">
        <v>340</v>
      </c>
      <c r="E84" s="28" t="s">
        <v>341</v>
      </c>
      <c r="F84" s="27" t="s">
        <v>342</v>
      </c>
      <c r="G84" s="28" t="s">
        <v>343</v>
      </c>
      <c r="H84" s="29">
        <v>192772.93</v>
      </c>
      <c r="I84" s="29">
        <v>36626.856699999997</v>
      </c>
      <c r="J84" s="30">
        <v>229399.7867</v>
      </c>
    </row>
    <row r="85" spans="1:10" ht="33" x14ac:dyDescent="0.25">
      <c r="A85" s="15">
        <v>77</v>
      </c>
      <c r="B85" s="27" t="s">
        <v>344</v>
      </c>
      <c r="C85" s="28" t="s">
        <v>63</v>
      </c>
      <c r="D85" s="28" t="s">
        <v>340</v>
      </c>
      <c r="E85" s="28" t="s">
        <v>341</v>
      </c>
      <c r="F85" s="27" t="s">
        <v>345</v>
      </c>
      <c r="G85" s="28" t="s">
        <v>346</v>
      </c>
      <c r="H85" s="29">
        <v>268582.51</v>
      </c>
      <c r="I85" s="29">
        <v>51030.676900000006</v>
      </c>
      <c r="J85" s="30">
        <v>319613.18690000003</v>
      </c>
    </row>
    <row r="86" spans="1:10" ht="33" x14ac:dyDescent="0.25">
      <c r="A86" s="15">
        <v>78</v>
      </c>
      <c r="B86" s="27" t="s">
        <v>347</v>
      </c>
      <c r="C86" s="28" t="s">
        <v>63</v>
      </c>
      <c r="D86" s="28" t="s">
        <v>340</v>
      </c>
      <c r="E86" s="28" t="s">
        <v>341</v>
      </c>
      <c r="F86" s="27" t="s">
        <v>348</v>
      </c>
      <c r="G86" s="28" t="s">
        <v>349</v>
      </c>
      <c r="H86" s="29">
        <v>3547888.34</v>
      </c>
      <c r="I86" s="29">
        <v>674098.78460000001</v>
      </c>
      <c r="J86" s="30">
        <v>4221987.1245999997</v>
      </c>
    </row>
    <row r="87" spans="1:10" ht="33" x14ac:dyDescent="0.25">
      <c r="A87" s="15">
        <v>79</v>
      </c>
      <c r="B87" s="27" t="s">
        <v>350</v>
      </c>
      <c r="C87" s="28" t="s">
        <v>63</v>
      </c>
      <c r="D87" s="28" t="s">
        <v>340</v>
      </c>
      <c r="E87" s="28" t="s">
        <v>341</v>
      </c>
      <c r="F87" s="27" t="s">
        <v>351</v>
      </c>
      <c r="G87" s="28" t="s">
        <v>352</v>
      </c>
      <c r="H87" s="29">
        <v>933540.83</v>
      </c>
      <c r="I87" s="29">
        <v>177372.75769999999</v>
      </c>
      <c r="J87" s="30">
        <v>1110913.5877</v>
      </c>
    </row>
    <row r="88" spans="1:10" ht="33" x14ac:dyDescent="0.25">
      <c r="A88" s="15">
        <v>80</v>
      </c>
      <c r="B88" s="27" t="s">
        <v>353</v>
      </c>
      <c r="C88" s="28" t="s">
        <v>62</v>
      </c>
      <c r="D88" s="28" t="s">
        <v>354</v>
      </c>
      <c r="E88" s="28" t="s">
        <v>355</v>
      </c>
      <c r="F88" s="27" t="s">
        <v>356</v>
      </c>
      <c r="G88" s="28" t="s">
        <v>357</v>
      </c>
      <c r="H88" s="29">
        <v>396375.8</v>
      </c>
      <c r="I88" s="29">
        <v>75311.402000000002</v>
      </c>
      <c r="J88" s="30">
        <v>471687.20199999999</v>
      </c>
    </row>
    <row r="89" spans="1:10" ht="33" x14ac:dyDescent="0.25">
      <c r="A89" s="15">
        <v>81</v>
      </c>
      <c r="B89" s="27" t="s">
        <v>358</v>
      </c>
      <c r="C89" s="28" t="s">
        <v>62</v>
      </c>
      <c r="D89" s="28" t="s">
        <v>359</v>
      </c>
      <c r="E89" s="28" t="s">
        <v>355</v>
      </c>
      <c r="F89" s="27" t="s">
        <v>360</v>
      </c>
      <c r="G89" s="28" t="s">
        <v>361</v>
      </c>
      <c r="H89" s="29">
        <v>449573.26</v>
      </c>
      <c r="I89" s="29">
        <v>85418.919399999999</v>
      </c>
      <c r="J89" s="30">
        <v>534992.17940000002</v>
      </c>
    </row>
    <row r="90" spans="1:10" ht="33" x14ac:dyDescent="0.25">
      <c r="A90" s="15">
        <v>82</v>
      </c>
      <c r="B90" s="27" t="s">
        <v>362</v>
      </c>
      <c r="C90" s="28" t="s">
        <v>62</v>
      </c>
      <c r="D90" s="28" t="s">
        <v>363</v>
      </c>
      <c r="E90" s="28" t="s">
        <v>286</v>
      </c>
      <c r="F90" s="27" t="s">
        <v>364</v>
      </c>
      <c r="G90" s="28" t="s">
        <v>365</v>
      </c>
      <c r="H90" s="29">
        <v>2025198.78</v>
      </c>
      <c r="I90" s="29">
        <v>384787.76819999999</v>
      </c>
      <c r="J90" s="30">
        <v>2409986.5482000001</v>
      </c>
    </row>
    <row r="91" spans="1:10" ht="33" x14ac:dyDescent="0.25">
      <c r="A91" s="15">
        <v>83</v>
      </c>
      <c r="B91" s="27" t="s">
        <v>366</v>
      </c>
      <c r="C91" s="28" t="s">
        <v>62</v>
      </c>
      <c r="D91" s="28" t="s">
        <v>367</v>
      </c>
      <c r="E91" s="28" t="s">
        <v>296</v>
      </c>
      <c r="F91" s="27" t="s">
        <v>368</v>
      </c>
      <c r="G91" s="28" t="s">
        <v>369</v>
      </c>
      <c r="H91" s="29">
        <v>764593.76</v>
      </c>
      <c r="I91" s="29">
        <v>145272.8144</v>
      </c>
      <c r="J91" s="30">
        <v>909866.57440000004</v>
      </c>
    </row>
    <row r="92" spans="1:10" ht="33" x14ac:dyDescent="0.25">
      <c r="A92" s="15">
        <v>84</v>
      </c>
      <c r="B92" s="27" t="s">
        <v>370</v>
      </c>
      <c r="C92" s="28" t="s">
        <v>62</v>
      </c>
      <c r="D92" s="28" t="s">
        <v>371</v>
      </c>
      <c r="E92" s="28" t="s">
        <v>372</v>
      </c>
      <c r="F92" s="27" t="s">
        <v>373</v>
      </c>
      <c r="G92" s="28" t="s">
        <v>374</v>
      </c>
      <c r="H92" s="29">
        <v>1717628.48</v>
      </c>
      <c r="I92" s="29">
        <v>326349.41119999997</v>
      </c>
      <c r="J92" s="30">
        <v>2043977.8912</v>
      </c>
    </row>
    <row r="93" spans="1:10" ht="33" x14ac:dyDescent="0.25">
      <c r="A93" s="15">
        <v>85</v>
      </c>
      <c r="B93" s="27" t="s">
        <v>375</v>
      </c>
      <c r="C93" s="28" t="s">
        <v>62</v>
      </c>
      <c r="D93" s="28" t="s">
        <v>376</v>
      </c>
      <c r="E93" s="28" t="s">
        <v>70</v>
      </c>
      <c r="F93" s="27" t="s">
        <v>377</v>
      </c>
      <c r="G93" s="28" t="s">
        <v>378</v>
      </c>
      <c r="H93" s="29">
        <v>3357281.4</v>
      </c>
      <c r="I93" s="29">
        <v>637883.46600000001</v>
      </c>
      <c r="J93" s="30">
        <v>3995164.8659999999</v>
      </c>
    </row>
    <row r="94" spans="1:10" ht="33" x14ac:dyDescent="0.25">
      <c r="A94" s="15">
        <v>86</v>
      </c>
      <c r="B94" s="27" t="s">
        <v>379</v>
      </c>
      <c r="C94" s="28" t="s">
        <v>62</v>
      </c>
      <c r="D94" s="28" t="s">
        <v>380</v>
      </c>
      <c r="E94" s="28" t="s">
        <v>381</v>
      </c>
      <c r="F94" s="27" t="s">
        <v>382</v>
      </c>
      <c r="G94" s="28" t="s">
        <v>383</v>
      </c>
      <c r="H94" s="29">
        <v>760261.79</v>
      </c>
      <c r="I94" s="29">
        <v>144449.7401</v>
      </c>
      <c r="J94" s="30">
        <v>904711.53010000009</v>
      </c>
    </row>
    <row r="95" spans="1:10" ht="33" x14ac:dyDescent="0.25">
      <c r="A95" s="15">
        <v>87</v>
      </c>
      <c r="B95" s="27" t="s">
        <v>384</v>
      </c>
      <c r="C95" s="28" t="s">
        <v>62</v>
      </c>
      <c r="D95" s="28" t="s">
        <v>385</v>
      </c>
      <c r="E95" s="28" t="s">
        <v>75</v>
      </c>
      <c r="F95" s="27" t="s">
        <v>386</v>
      </c>
      <c r="G95" s="28" t="s">
        <v>387</v>
      </c>
      <c r="H95" s="29">
        <v>1334248.6100000001</v>
      </c>
      <c r="I95" s="29">
        <v>253507.23590000003</v>
      </c>
      <c r="J95" s="30">
        <v>1587755.8459000001</v>
      </c>
    </row>
    <row r="96" spans="1:10" ht="49.5" x14ac:dyDescent="0.25">
      <c r="A96" s="15">
        <v>88</v>
      </c>
      <c r="B96" s="27" t="s">
        <v>388</v>
      </c>
      <c r="C96" s="28" t="s">
        <v>62</v>
      </c>
      <c r="D96" s="28" t="s">
        <v>255</v>
      </c>
      <c r="E96" s="28" t="s">
        <v>64</v>
      </c>
      <c r="F96" s="27" t="s">
        <v>389</v>
      </c>
      <c r="G96" s="28" t="s">
        <v>390</v>
      </c>
      <c r="H96" s="29">
        <v>1852189.15</v>
      </c>
      <c r="I96" s="29">
        <v>351915.93849999999</v>
      </c>
      <c r="J96" s="30">
        <v>2204105.0885000001</v>
      </c>
    </row>
    <row r="97" spans="1:10" ht="33" x14ac:dyDescent="0.25">
      <c r="A97" s="15">
        <v>89</v>
      </c>
      <c r="B97" s="27" t="s">
        <v>391</v>
      </c>
      <c r="C97" s="28" t="s">
        <v>62</v>
      </c>
      <c r="D97" s="28" t="s">
        <v>392</v>
      </c>
      <c r="E97" s="28" t="s">
        <v>75</v>
      </c>
      <c r="F97" s="27" t="s">
        <v>393</v>
      </c>
      <c r="G97" s="28" t="s">
        <v>394</v>
      </c>
      <c r="H97" s="29">
        <v>803101.78</v>
      </c>
      <c r="I97" s="29">
        <v>152589.3382</v>
      </c>
      <c r="J97" s="30">
        <v>955691.11820000003</v>
      </c>
    </row>
    <row r="98" spans="1:10" ht="33" x14ac:dyDescent="0.25">
      <c r="A98" s="15">
        <v>90</v>
      </c>
      <c r="B98" s="27" t="s">
        <v>395</v>
      </c>
      <c r="C98" s="28" t="s">
        <v>62</v>
      </c>
      <c r="D98" s="28" t="s">
        <v>396</v>
      </c>
      <c r="E98" s="28" t="s">
        <v>76</v>
      </c>
      <c r="F98" s="27" t="s">
        <v>397</v>
      </c>
      <c r="G98" s="28" t="s">
        <v>398</v>
      </c>
      <c r="H98" s="29">
        <v>610808.62</v>
      </c>
      <c r="I98" s="29">
        <v>116053.6378</v>
      </c>
      <c r="J98" s="30">
        <v>726862.25780000002</v>
      </c>
    </row>
    <row r="99" spans="1:10" ht="33" x14ac:dyDescent="0.25">
      <c r="A99" s="15">
        <v>91</v>
      </c>
      <c r="B99" s="27" t="s">
        <v>399</v>
      </c>
      <c r="C99" s="28" t="s">
        <v>62</v>
      </c>
      <c r="D99" s="28" t="s">
        <v>400</v>
      </c>
      <c r="E99" s="28" t="s">
        <v>74</v>
      </c>
      <c r="F99" s="27" t="s">
        <v>401</v>
      </c>
      <c r="G99" s="28" t="s">
        <v>402</v>
      </c>
      <c r="H99" s="29">
        <v>816577.48</v>
      </c>
      <c r="I99" s="29">
        <v>155149.7212</v>
      </c>
      <c r="J99" s="30">
        <v>971727.20120000001</v>
      </c>
    </row>
    <row r="100" spans="1:10" ht="33" x14ac:dyDescent="0.25">
      <c r="A100" s="15">
        <v>92</v>
      </c>
      <c r="B100" s="27" t="s">
        <v>403</v>
      </c>
      <c r="C100" s="28" t="s">
        <v>62</v>
      </c>
      <c r="D100" s="28" t="s">
        <v>404</v>
      </c>
      <c r="E100" s="28" t="s">
        <v>231</v>
      </c>
      <c r="F100" s="27" t="s">
        <v>405</v>
      </c>
      <c r="G100" s="28" t="s">
        <v>406</v>
      </c>
      <c r="H100" s="29">
        <v>1854085.73</v>
      </c>
      <c r="I100" s="29">
        <v>352276.28869999998</v>
      </c>
      <c r="J100" s="30">
        <v>2206362.0186999999</v>
      </c>
    </row>
    <row r="101" spans="1:10" ht="33" x14ac:dyDescent="0.25">
      <c r="A101" s="15">
        <v>93</v>
      </c>
      <c r="B101" s="27" t="s">
        <v>407</v>
      </c>
      <c r="C101" s="28" t="s">
        <v>62</v>
      </c>
      <c r="D101" s="28" t="s">
        <v>408</v>
      </c>
      <c r="E101" s="28" t="s">
        <v>240</v>
      </c>
      <c r="F101" s="27" t="s">
        <v>409</v>
      </c>
      <c r="G101" s="28" t="s">
        <v>410</v>
      </c>
      <c r="H101" s="29">
        <v>1511859.62</v>
      </c>
      <c r="I101" s="29">
        <v>287253.32780000003</v>
      </c>
      <c r="J101" s="30">
        <v>1799112.9478000002</v>
      </c>
    </row>
    <row r="102" spans="1:10" ht="33" x14ac:dyDescent="0.25">
      <c r="A102" s="15">
        <v>94</v>
      </c>
      <c r="B102" s="31" t="s">
        <v>411</v>
      </c>
      <c r="C102" s="32" t="s">
        <v>62</v>
      </c>
      <c r="D102" s="32" t="s">
        <v>412</v>
      </c>
      <c r="E102" s="32" t="s">
        <v>78</v>
      </c>
      <c r="F102" s="31" t="s">
        <v>413</v>
      </c>
      <c r="G102" s="32" t="s">
        <v>414</v>
      </c>
      <c r="H102" s="33">
        <v>465687.42</v>
      </c>
      <c r="I102" s="33">
        <v>88480.609799999991</v>
      </c>
      <c r="J102" s="34">
        <v>554168.02980000002</v>
      </c>
    </row>
    <row r="103" spans="1:10" ht="33" x14ac:dyDescent="0.25">
      <c r="A103" s="15">
        <v>95</v>
      </c>
      <c r="B103" s="27" t="s">
        <v>415</v>
      </c>
      <c r="C103" s="28" t="s">
        <v>63</v>
      </c>
      <c r="D103" s="28" t="s">
        <v>416</v>
      </c>
      <c r="E103" s="28" t="s">
        <v>69</v>
      </c>
      <c r="F103" s="27" t="s">
        <v>417</v>
      </c>
      <c r="G103" s="28" t="s">
        <v>418</v>
      </c>
      <c r="H103" s="29">
        <v>270748.5</v>
      </c>
      <c r="I103" s="29">
        <v>51442.22</v>
      </c>
      <c r="J103" s="30">
        <v>322190.71999999997</v>
      </c>
    </row>
    <row r="104" spans="1:10" ht="33" x14ac:dyDescent="0.25">
      <c r="A104" s="15">
        <v>96</v>
      </c>
      <c r="B104" s="27" t="s">
        <v>419</v>
      </c>
      <c r="C104" s="28" t="s">
        <v>63</v>
      </c>
      <c r="D104" s="28" t="s">
        <v>420</v>
      </c>
      <c r="E104" s="28" t="s">
        <v>75</v>
      </c>
      <c r="F104" s="27" t="s">
        <v>421</v>
      </c>
      <c r="G104" s="28" t="s">
        <v>422</v>
      </c>
      <c r="H104" s="29">
        <v>5910193.6200000001</v>
      </c>
      <c r="I104" s="29">
        <v>1122936.79</v>
      </c>
      <c r="J104" s="30">
        <v>7033130.4100000001</v>
      </c>
    </row>
    <row r="105" spans="1:10" ht="33" x14ac:dyDescent="0.25">
      <c r="A105" s="15">
        <v>97</v>
      </c>
      <c r="B105" s="27" t="s">
        <v>423</v>
      </c>
      <c r="C105" s="28" t="s">
        <v>62</v>
      </c>
      <c r="D105" s="28" t="s">
        <v>424</v>
      </c>
      <c r="E105" s="28" t="s">
        <v>71</v>
      </c>
      <c r="F105" s="27" t="s">
        <v>425</v>
      </c>
      <c r="G105" s="28" t="s">
        <v>426</v>
      </c>
      <c r="H105" s="29">
        <v>1742635.8</v>
      </c>
      <c r="I105" s="29">
        <v>331100.79999999999</v>
      </c>
      <c r="J105" s="30">
        <v>2073736.6</v>
      </c>
    </row>
    <row r="106" spans="1:10" ht="33" x14ac:dyDescent="0.25">
      <c r="A106" s="15">
        <v>98</v>
      </c>
      <c r="B106" s="27" t="s">
        <v>427</v>
      </c>
      <c r="C106" s="28" t="s">
        <v>62</v>
      </c>
      <c r="D106" s="28" t="s">
        <v>428</v>
      </c>
      <c r="E106" s="28" t="s">
        <v>231</v>
      </c>
      <c r="F106" s="27" t="s">
        <v>429</v>
      </c>
      <c r="G106" s="28" t="s">
        <v>430</v>
      </c>
      <c r="H106" s="29">
        <v>1598499.14</v>
      </c>
      <c r="I106" s="29">
        <v>303714.84000000003</v>
      </c>
      <c r="J106" s="30">
        <v>1902213.98</v>
      </c>
    </row>
    <row r="107" spans="1:10" ht="33" x14ac:dyDescent="0.25">
      <c r="A107" s="15">
        <v>99</v>
      </c>
      <c r="B107" s="27" t="s">
        <v>431</v>
      </c>
      <c r="C107" s="28" t="s">
        <v>62</v>
      </c>
      <c r="D107" s="28" t="s">
        <v>432</v>
      </c>
      <c r="E107" s="28" t="s">
        <v>372</v>
      </c>
      <c r="F107" s="27" t="s">
        <v>433</v>
      </c>
      <c r="G107" s="28" t="s">
        <v>434</v>
      </c>
      <c r="H107" s="29">
        <v>1844880.28</v>
      </c>
      <c r="I107" s="29">
        <v>350527.25</v>
      </c>
      <c r="J107" s="30">
        <v>2195407.5300000003</v>
      </c>
    </row>
    <row r="108" spans="1:10" ht="33" x14ac:dyDescent="0.25">
      <c r="A108" s="15">
        <v>100</v>
      </c>
      <c r="B108" s="27" t="s">
        <v>435</v>
      </c>
      <c r="C108" s="28" t="s">
        <v>62</v>
      </c>
      <c r="D108" s="28" t="s">
        <v>436</v>
      </c>
      <c r="E108" s="28" t="s">
        <v>437</v>
      </c>
      <c r="F108" s="27" t="s">
        <v>438</v>
      </c>
      <c r="G108" s="28" t="s">
        <v>439</v>
      </c>
      <c r="H108" s="29">
        <v>1598745.28</v>
      </c>
      <c r="I108" s="29">
        <v>303761.59999999998</v>
      </c>
      <c r="J108" s="30">
        <v>1902506.88</v>
      </c>
    </row>
    <row r="109" spans="1:10" ht="33" x14ac:dyDescent="0.25">
      <c r="A109" s="15">
        <v>101</v>
      </c>
      <c r="B109" s="27" t="s">
        <v>440</v>
      </c>
      <c r="C109" s="28" t="s">
        <v>63</v>
      </c>
      <c r="D109" s="28" t="s">
        <v>441</v>
      </c>
      <c r="E109" s="28" t="s">
        <v>442</v>
      </c>
      <c r="F109" s="27" t="s">
        <v>443</v>
      </c>
      <c r="G109" s="28" t="s">
        <v>444</v>
      </c>
      <c r="H109" s="29">
        <v>2085649.54</v>
      </c>
      <c r="I109" s="29">
        <v>396273.41</v>
      </c>
      <c r="J109" s="30">
        <v>2481922.9500000002</v>
      </c>
    </row>
    <row r="110" spans="1:10" ht="33" x14ac:dyDescent="0.25">
      <c r="A110" s="15">
        <v>102</v>
      </c>
      <c r="B110" s="27" t="s">
        <v>445</v>
      </c>
      <c r="C110" s="28" t="s">
        <v>62</v>
      </c>
      <c r="D110" s="28" t="s">
        <v>446</v>
      </c>
      <c r="E110" s="28" t="s">
        <v>69</v>
      </c>
      <c r="F110" s="27" t="s">
        <v>447</v>
      </c>
      <c r="G110" s="28" t="s">
        <v>448</v>
      </c>
      <c r="H110" s="29">
        <v>684452</v>
      </c>
      <c r="I110" s="29">
        <v>130045.88</v>
      </c>
      <c r="J110" s="30">
        <v>814497.88</v>
      </c>
    </row>
    <row r="111" spans="1:10" ht="33" x14ac:dyDescent="0.25">
      <c r="A111" s="15">
        <v>103</v>
      </c>
      <c r="B111" s="27" t="s">
        <v>449</v>
      </c>
      <c r="C111" s="28" t="s">
        <v>62</v>
      </c>
      <c r="D111" s="28" t="s">
        <v>450</v>
      </c>
      <c r="E111" s="28" t="s">
        <v>206</v>
      </c>
      <c r="F111" s="27" t="s">
        <v>451</v>
      </c>
      <c r="G111" s="28" t="s">
        <v>452</v>
      </c>
      <c r="H111" s="29">
        <v>1281477.26</v>
      </c>
      <c r="I111" s="29">
        <v>243480.68</v>
      </c>
      <c r="J111" s="30">
        <v>1524957.94</v>
      </c>
    </row>
    <row r="112" spans="1:10" ht="49.5" x14ac:dyDescent="0.25">
      <c r="A112" s="15">
        <v>104</v>
      </c>
      <c r="B112" s="27" t="s">
        <v>453</v>
      </c>
      <c r="C112" s="28" t="s">
        <v>62</v>
      </c>
      <c r="D112" s="28" t="s">
        <v>454</v>
      </c>
      <c r="E112" s="28" t="s">
        <v>78</v>
      </c>
      <c r="F112" s="27" t="s">
        <v>455</v>
      </c>
      <c r="G112" s="28" t="s">
        <v>456</v>
      </c>
      <c r="H112" s="29">
        <v>718320.38</v>
      </c>
      <c r="I112" s="29">
        <v>136480.87</v>
      </c>
      <c r="J112" s="30">
        <v>854801.25</v>
      </c>
    </row>
    <row r="113" spans="1:10" ht="33" x14ac:dyDescent="0.25">
      <c r="A113" s="15">
        <v>105</v>
      </c>
      <c r="B113" s="27" t="s">
        <v>457</v>
      </c>
      <c r="C113" s="28" t="s">
        <v>62</v>
      </c>
      <c r="D113" s="28" t="s">
        <v>458</v>
      </c>
      <c r="E113" s="28" t="s">
        <v>459</v>
      </c>
      <c r="F113" s="27" t="s">
        <v>460</v>
      </c>
      <c r="G113" s="28" t="s">
        <v>461</v>
      </c>
      <c r="H113" s="29">
        <v>1673731.16</v>
      </c>
      <c r="I113" s="29">
        <v>318008.92</v>
      </c>
      <c r="J113" s="30">
        <v>1991740.0799999998</v>
      </c>
    </row>
    <row r="114" spans="1:10" ht="33" x14ac:dyDescent="0.25">
      <c r="A114" s="15">
        <v>106</v>
      </c>
      <c r="B114" s="27" t="s">
        <v>462</v>
      </c>
      <c r="C114" s="28" t="s">
        <v>62</v>
      </c>
      <c r="D114" s="28" t="s">
        <v>463</v>
      </c>
      <c r="E114" s="28" t="s">
        <v>459</v>
      </c>
      <c r="F114" s="27" t="s">
        <v>464</v>
      </c>
      <c r="G114" s="28" t="s">
        <v>465</v>
      </c>
      <c r="H114" s="29">
        <v>1727670.79</v>
      </c>
      <c r="I114" s="29">
        <v>328257.45</v>
      </c>
      <c r="J114" s="30">
        <v>2055928.24</v>
      </c>
    </row>
    <row r="115" spans="1:10" ht="33" x14ac:dyDescent="0.25">
      <c r="A115" s="15">
        <v>107</v>
      </c>
      <c r="B115" s="27" t="s">
        <v>466</v>
      </c>
      <c r="C115" s="28" t="s">
        <v>63</v>
      </c>
      <c r="D115" s="28" t="s">
        <v>467</v>
      </c>
      <c r="E115" s="28" t="s">
        <v>66</v>
      </c>
      <c r="F115" s="27" t="s">
        <v>468</v>
      </c>
      <c r="G115" s="28" t="s">
        <v>469</v>
      </c>
      <c r="H115" s="29">
        <v>1076496.04</v>
      </c>
      <c r="I115" s="29">
        <v>204534.25</v>
      </c>
      <c r="J115" s="30">
        <v>1281030.29</v>
      </c>
    </row>
    <row r="116" spans="1:10" ht="33" x14ac:dyDescent="0.25">
      <c r="A116" s="15">
        <v>108</v>
      </c>
      <c r="B116" s="27" t="s">
        <v>470</v>
      </c>
      <c r="C116" s="28" t="s">
        <v>62</v>
      </c>
      <c r="D116" s="28" t="s">
        <v>471</v>
      </c>
      <c r="E116" s="28" t="s">
        <v>76</v>
      </c>
      <c r="F116" s="27" t="s">
        <v>472</v>
      </c>
      <c r="G116" s="28" t="s">
        <v>473</v>
      </c>
      <c r="H116" s="29">
        <v>614205.28</v>
      </c>
      <c r="I116" s="29">
        <v>116699</v>
      </c>
      <c r="J116" s="30">
        <v>730904.28</v>
      </c>
    </row>
    <row r="117" spans="1:10" ht="33" x14ac:dyDescent="0.25">
      <c r="A117" s="15">
        <v>109</v>
      </c>
      <c r="B117" s="27" t="s">
        <v>474</v>
      </c>
      <c r="C117" s="28" t="s">
        <v>62</v>
      </c>
      <c r="D117" s="28" t="s">
        <v>475</v>
      </c>
      <c r="E117" s="28" t="s">
        <v>476</v>
      </c>
      <c r="F117" s="27" t="s">
        <v>477</v>
      </c>
      <c r="G117" s="28" t="s">
        <v>478</v>
      </c>
      <c r="H117" s="29">
        <v>950081.1</v>
      </c>
      <c r="I117" s="29">
        <v>180515.41</v>
      </c>
      <c r="J117" s="30">
        <v>1130596.51</v>
      </c>
    </row>
    <row r="118" spans="1:10" ht="33" x14ac:dyDescent="0.25">
      <c r="A118" s="15">
        <v>110</v>
      </c>
      <c r="B118" s="27" t="s">
        <v>479</v>
      </c>
      <c r="C118" s="28" t="s">
        <v>62</v>
      </c>
      <c r="D118" s="28" t="s">
        <v>480</v>
      </c>
      <c r="E118" s="28" t="s">
        <v>442</v>
      </c>
      <c r="F118" s="27" t="s">
        <v>481</v>
      </c>
      <c r="G118" s="28" t="s">
        <v>482</v>
      </c>
      <c r="H118" s="29">
        <v>1405332.4</v>
      </c>
      <c r="I118" s="29">
        <v>267013.15999999997</v>
      </c>
      <c r="J118" s="30">
        <v>1672345.5599999998</v>
      </c>
    </row>
    <row r="119" spans="1:10" ht="33" x14ac:dyDescent="0.25">
      <c r="A119" s="15">
        <v>111</v>
      </c>
      <c r="B119" s="27" t="s">
        <v>483</v>
      </c>
      <c r="C119" s="28" t="s">
        <v>62</v>
      </c>
      <c r="D119" s="28" t="s">
        <v>484</v>
      </c>
      <c r="E119" s="28" t="s">
        <v>442</v>
      </c>
      <c r="F119" s="27" t="s">
        <v>485</v>
      </c>
      <c r="G119" s="28" t="s">
        <v>486</v>
      </c>
      <c r="H119" s="29">
        <v>712610.05</v>
      </c>
      <c r="I119" s="29">
        <v>135395.91</v>
      </c>
      <c r="J119" s="30">
        <v>848005.96000000008</v>
      </c>
    </row>
    <row r="120" spans="1:10" ht="33" x14ac:dyDescent="0.25">
      <c r="A120" s="15">
        <v>112</v>
      </c>
      <c r="B120" s="27" t="s">
        <v>487</v>
      </c>
      <c r="C120" s="28" t="s">
        <v>63</v>
      </c>
      <c r="D120" s="28" t="s">
        <v>488</v>
      </c>
      <c r="E120" s="28" t="s">
        <v>64</v>
      </c>
      <c r="F120" s="27" t="s">
        <v>489</v>
      </c>
      <c r="G120" s="28" t="s">
        <v>490</v>
      </c>
      <c r="H120" s="29">
        <v>7230067.9400000004</v>
      </c>
      <c r="I120" s="29">
        <v>1373712.91</v>
      </c>
      <c r="J120" s="30">
        <v>8603780.8499999996</v>
      </c>
    </row>
    <row r="121" spans="1:10" ht="33" x14ac:dyDescent="0.25">
      <c r="A121" s="15">
        <v>113</v>
      </c>
      <c r="B121" s="27" t="s">
        <v>491</v>
      </c>
      <c r="C121" s="28" t="s">
        <v>63</v>
      </c>
      <c r="D121" s="28" t="s">
        <v>492</v>
      </c>
      <c r="E121" s="28" t="s">
        <v>75</v>
      </c>
      <c r="F121" s="27" t="s">
        <v>493</v>
      </c>
      <c r="G121" s="28" t="s">
        <v>494</v>
      </c>
      <c r="H121" s="29">
        <v>4095686.4</v>
      </c>
      <c r="I121" s="29">
        <v>778180.42</v>
      </c>
      <c r="J121" s="30">
        <v>4873866.82</v>
      </c>
    </row>
    <row r="122" spans="1:10" ht="33" x14ac:dyDescent="0.25">
      <c r="A122" s="15">
        <v>114</v>
      </c>
      <c r="B122" s="27" t="s">
        <v>495</v>
      </c>
      <c r="C122" s="28" t="s">
        <v>63</v>
      </c>
      <c r="D122" s="28" t="s">
        <v>496</v>
      </c>
      <c r="E122" s="28" t="s">
        <v>240</v>
      </c>
      <c r="F122" s="27" t="s">
        <v>497</v>
      </c>
      <c r="G122" s="28" t="s">
        <v>498</v>
      </c>
      <c r="H122" s="29">
        <v>3747159.24</v>
      </c>
      <c r="I122" s="29">
        <v>711960.26</v>
      </c>
      <c r="J122" s="30">
        <v>4459119.5</v>
      </c>
    </row>
    <row r="123" spans="1:10" ht="33" x14ac:dyDescent="0.25">
      <c r="A123" s="15">
        <v>115</v>
      </c>
      <c r="B123" s="27" t="s">
        <v>499</v>
      </c>
      <c r="C123" s="28" t="s">
        <v>62</v>
      </c>
      <c r="D123" s="28" t="s">
        <v>500</v>
      </c>
      <c r="E123" s="28" t="s">
        <v>211</v>
      </c>
      <c r="F123" s="27" t="s">
        <v>501</v>
      </c>
      <c r="G123" s="28" t="s">
        <v>502</v>
      </c>
      <c r="H123" s="29">
        <v>1598745.27</v>
      </c>
      <c r="I123" s="29">
        <v>303761.59999999998</v>
      </c>
      <c r="J123" s="30">
        <v>1902506.87</v>
      </c>
    </row>
    <row r="124" spans="1:10" ht="33" x14ac:dyDescent="0.25">
      <c r="A124" s="15">
        <v>116</v>
      </c>
      <c r="B124" s="27" t="s">
        <v>503</v>
      </c>
      <c r="C124" s="28" t="s">
        <v>62</v>
      </c>
      <c r="D124" s="28" t="s">
        <v>504</v>
      </c>
      <c r="E124" s="28" t="s">
        <v>372</v>
      </c>
      <c r="F124" s="27" t="s">
        <v>505</v>
      </c>
      <c r="G124" s="28" t="s">
        <v>506</v>
      </c>
      <c r="H124" s="29">
        <v>1844880.28</v>
      </c>
      <c r="I124" s="29">
        <v>350527.25</v>
      </c>
      <c r="J124" s="30">
        <v>2195407.5300000003</v>
      </c>
    </row>
    <row r="125" spans="1:10" ht="33" x14ac:dyDescent="0.25">
      <c r="A125" s="15">
        <v>117</v>
      </c>
      <c r="B125" s="27" t="s">
        <v>507</v>
      </c>
      <c r="C125" s="28" t="s">
        <v>62</v>
      </c>
      <c r="D125" s="28" t="s">
        <v>508</v>
      </c>
      <c r="E125" s="28" t="s">
        <v>341</v>
      </c>
      <c r="F125" s="27" t="s">
        <v>509</v>
      </c>
      <c r="G125" s="28" t="s">
        <v>510</v>
      </c>
      <c r="H125" s="29">
        <v>684289.99</v>
      </c>
      <c r="I125" s="29">
        <v>130015.1</v>
      </c>
      <c r="J125" s="30">
        <v>814305.09</v>
      </c>
    </row>
    <row r="126" spans="1:10" ht="33" x14ac:dyDescent="0.25">
      <c r="A126" s="15">
        <v>118</v>
      </c>
      <c r="B126" s="27" t="s">
        <v>511</v>
      </c>
      <c r="C126" s="28" t="s">
        <v>62</v>
      </c>
      <c r="D126" s="28" t="s">
        <v>512</v>
      </c>
      <c r="E126" s="28" t="s">
        <v>69</v>
      </c>
      <c r="F126" s="27" t="s">
        <v>513</v>
      </c>
      <c r="G126" s="28" t="s">
        <v>514</v>
      </c>
      <c r="H126" s="29">
        <v>1296639.18</v>
      </c>
      <c r="I126" s="29">
        <v>246361.44</v>
      </c>
      <c r="J126" s="30">
        <v>1543000.6199999999</v>
      </c>
    </row>
    <row r="127" spans="1:10" ht="33" x14ac:dyDescent="0.25">
      <c r="A127" s="15">
        <v>119</v>
      </c>
      <c r="B127" s="27" t="s">
        <v>515</v>
      </c>
      <c r="C127" s="28" t="s">
        <v>62</v>
      </c>
      <c r="D127" s="28" t="s">
        <v>516</v>
      </c>
      <c r="E127" s="28" t="s">
        <v>72</v>
      </c>
      <c r="F127" s="27" t="s">
        <v>517</v>
      </c>
      <c r="G127" s="28" t="s">
        <v>518</v>
      </c>
      <c r="H127" s="29">
        <v>173279.04</v>
      </c>
      <c r="I127" s="29">
        <v>32923.019999999997</v>
      </c>
      <c r="J127" s="30">
        <v>206202.06</v>
      </c>
    </row>
    <row r="128" spans="1:10" ht="49.5" x14ac:dyDescent="0.25">
      <c r="A128" s="15">
        <v>120</v>
      </c>
      <c r="B128" s="27" t="s">
        <v>519</v>
      </c>
      <c r="C128" s="28" t="s">
        <v>62</v>
      </c>
      <c r="D128" s="28" t="s">
        <v>520</v>
      </c>
      <c r="E128" s="28" t="s">
        <v>70</v>
      </c>
      <c r="F128" s="27" t="s">
        <v>521</v>
      </c>
      <c r="G128" s="28" t="s">
        <v>522</v>
      </c>
      <c r="H128" s="29">
        <v>1721776.79</v>
      </c>
      <c r="I128" s="29">
        <v>327137.59000000003</v>
      </c>
      <c r="J128" s="30">
        <v>2048914.3800000001</v>
      </c>
    </row>
    <row r="129" spans="1:10" ht="33" x14ac:dyDescent="0.25">
      <c r="A129" s="15">
        <v>121</v>
      </c>
      <c r="B129" s="27" t="s">
        <v>523</v>
      </c>
      <c r="C129" s="28" t="s">
        <v>63</v>
      </c>
      <c r="D129" s="28" t="s">
        <v>524</v>
      </c>
      <c r="E129" s="28" t="s">
        <v>77</v>
      </c>
      <c r="F129" s="27" t="s">
        <v>525</v>
      </c>
      <c r="G129" s="28" t="s">
        <v>526</v>
      </c>
      <c r="H129" s="29">
        <v>5211170.22</v>
      </c>
      <c r="I129" s="29">
        <v>990122.34</v>
      </c>
      <c r="J129" s="30">
        <v>6201292.5599999996</v>
      </c>
    </row>
    <row r="130" spans="1:10" ht="33" x14ac:dyDescent="0.25">
      <c r="A130" s="15">
        <v>122</v>
      </c>
      <c r="B130" s="31" t="s">
        <v>527</v>
      </c>
      <c r="C130" s="32" t="s">
        <v>63</v>
      </c>
      <c r="D130" s="32" t="s">
        <v>528</v>
      </c>
      <c r="E130" s="32" t="s">
        <v>286</v>
      </c>
      <c r="F130" s="31" t="s">
        <v>529</v>
      </c>
      <c r="G130" s="32" t="s">
        <v>530</v>
      </c>
      <c r="H130" s="33">
        <v>4293534.16</v>
      </c>
      <c r="I130" s="33">
        <v>815771.49</v>
      </c>
      <c r="J130" s="34">
        <v>5109305.6500000004</v>
      </c>
    </row>
    <row r="131" spans="1:10" ht="33" x14ac:dyDescent="0.25">
      <c r="A131" s="15">
        <v>123</v>
      </c>
      <c r="B131" s="38" t="s">
        <v>534</v>
      </c>
      <c r="C131" s="39" t="s">
        <v>63</v>
      </c>
      <c r="D131" s="39" t="s">
        <v>535</v>
      </c>
      <c r="E131" s="39" t="s">
        <v>76</v>
      </c>
      <c r="F131" s="38" t="s">
        <v>536</v>
      </c>
      <c r="G131" s="39" t="s">
        <v>537</v>
      </c>
      <c r="H131" s="40">
        <v>1074330.05</v>
      </c>
      <c r="I131" s="40">
        <v>204122.7095</v>
      </c>
      <c r="J131" s="41">
        <v>1278452.7595000002</v>
      </c>
    </row>
    <row r="132" spans="1:10" ht="33" x14ac:dyDescent="0.25">
      <c r="A132" s="15">
        <v>124</v>
      </c>
      <c r="B132" s="38" t="s">
        <v>538</v>
      </c>
      <c r="C132" s="39" t="s">
        <v>62</v>
      </c>
      <c r="D132" s="39" t="s">
        <v>539</v>
      </c>
      <c r="E132" s="39" t="s">
        <v>76</v>
      </c>
      <c r="F132" s="38" t="s">
        <v>540</v>
      </c>
      <c r="G132" s="39" t="s">
        <v>541</v>
      </c>
      <c r="H132" s="40">
        <v>2560197.8199999998</v>
      </c>
      <c r="I132" s="40">
        <v>486437.5858</v>
      </c>
      <c r="J132" s="41">
        <v>3046635.4057999998</v>
      </c>
    </row>
    <row r="133" spans="1:10" ht="33" x14ac:dyDescent="0.25">
      <c r="A133" s="15">
        <v>125</v>
      </c>
      <c r="B133" s="38" t="s">
        <v>542</v>
      </c>
      <c r="C133" s="39" t="s">
        <v>62</v>
      </c>
      <c r="D133" s="39" t="s">
        <v>543</v>
      </c>
      <c r="E133" s="39" t="s">
        <v>231</v>
      </c>
      <c r="F133" s="38" t="s">
        <v>544</v>
      </c>
      <c r="G133" s="39" t="s">
        <v>545</v>
      </c>
      <c r="H133" s="40">
        <v>203602.87</v>
      </c>
      <c r="I133" s="40">
        <v>38684.545299999998</v>
      </c>
      <c r="J133" s="41">
        <v>242287.41529999999</v>
      </c>
    </row>
    <row r="134" spans="1:10" ht="33" x14ac:dyDescent="0.25">
      <c r="A134" s="15">
        <v>126</v>
      </c>
      <c r="B134" s="38" t="s">
        <v>546</v>
      </c>
      <c r="C134" s="39" t="s">
        <v>62</v>
      </c>
      <c r="D134" s="39" t="s">
        <v>543</v>
      </c>
      <c r="E134" s="39" t="s">
        <v>231</v>
      </c>
      <c r="F134" s="38" t="s">
        <v>547</v>
      </c>
      <c r="G134" s="39" t="s">
        <v>548</v>
      </c>
      <c r="H134" s="40">
        <v>448359.52</v>
      </c>
      <c r="I134" s="40">
        <v>85188.308799999999</v>
      </c>
      <c r="J134" s="41">
        <v>533547.82880000002</v>
      </c>
    </row>
    <row r="135" spans="1:10" ht="33" x14ac:dyDescent="0.25">
      <c r="A135" s="15">
        <v>127</v>
      </c>
      <c r="B135" s="38" t="s">
        <v>549</v>
      </c>
      <c r="C135" s="39" t="s">
        <v>62</v>
      </c>
      <c r="D135" s="39" t="s">
        <v>543</v>
      </c>
      <c r="E135" s="39" t="s">
        <v>231</v>
      </c>
      <c r="F135" s="38" t="s">
        <v>550</v>
      </c>
      <c r="G135" s="39" t="s">
        <v>551</v>
      </c>
      <c r="H135" s="40">
        <v>452691.49</v>
      </c>
      <c r="I135" s="40">
        <v>86011.383100000006</v>
      </c>
      <c r="J135" s="41">
        <v>538702.87309999997</v>
      </c>
    </row>
    <row r="136" spans="1:10" ht="33" x14ac:dyDescent="0.25">
      <c r="A136" s="15">
        <v>128</v>
      </c>
      <c r="B136" s="38" t="s">
        <v>552</v>
      </c>
      <c r="C136" s="39" t="s">
        <v>62</v>
      </c>
      <c r="D136" s="39" t="s">
        <v>553</v>
      </c>
      <c r="E136" s="39" t="s">
        <v>70</v>
      </c>
      <c r="F136" s="38" t="s">
        <v>554</v>
      </c>
      <c r="G136" s="39" t="s">
        <v>555</v>
      </c>
      <c r="H136" s="40">
        <v>915129.93</v>
      </c>
      <c r="I136" s="40">
        <v>173874.68670000002</v>
      </c>
      <c r="J136" s="41">
        <v>1089004.6167000001</v>
      </c>
    </row>
    <row r="137" spans="1:10" ht="33" x14ac:dyDescent="0.25">
      <c r="A137" s="15">
        <v>129</v>
      </c>
      <c r="B137" s="38" t="s">
        <v>556</v>
      </c>
      <c r="C137" s="39" t="s">
        <v>62</v>
      </c>
      <c r="D137" s="39" t="s">
        <v>557</v>
      </c>
      <c r="E137" s="39" t="s">
        <v>231</v>
      </c>
      <c r="F137" s="38" t="s">
        <v>558</v>
      </c>
      <c r="G137" s="39" t="s">
        <v>559</v>
      </c>
      <c r="H137" s="40">
        <v>634634.48</v>
      </c>
      <c r="I137" s="40">
        <v>120580.5512</v>
      </c>
      <c r="J137" s="41">
        <v>755215.03119999997</v>
      </c>
    </row>
    <row r="138" spans="1:10" ht="33" x14ac:dyDescent="0.25">
      <c r="A138" s="15">
        <v>130</v>
      </c>
      <c r="B138" s="38" t="s">
        <v>560</v>
      </c>
      <c r="C138" s="39" t="s">
        <v>62</v>
      </c>
      <c r="D138" s="39" t="s">
        <v>561</v>
      </c>
      <c r="E138" s="39" t="s">
        <v>442</v>
      </c>
      <c r="F138" s="38" t="s">
        <v>562</v>
      </c>
      <c r="G138" s="39" t="s">
        <v>563</v>
      </c>
      <c r="H138" s="40">
        <v>1533519.5</v>
      </c>
      <c r="I138" s="40">
        <v>291368.70500000002</v>
      </c>
      <c r="J138" s="41">
        <v>1824888.2050000001</v>
      </c>
    </row>
    <row r="139" spans="1:10" ht="33" x14ac:dyDescent="0.25">
      <c r="A139" s="15">
        <v>131</v>
      </c>
      <c r="B139" s="38" t="s">
        <v>564</v>
      </c>
      <c r="C139" s="39" t="s">
        <v>62</v>
      </c>
      <c r="D139" s="39" t="s">
        <v>565</v>
      </c>
      <c r="E139" s="39" t="s">
        <v>141</v>
      </c>
      <c r="F139" s="38" t="s">
        <v>566</v>
      </c>
      <c r="G139" s="39" t="s">
        <v>567</v>
      </c>
      <c r="H139" s="40">
        <v>2209307.7599999998</v>
      </c>
      <c r="I139" s="40">
        <v>419768.47439999995</v>
      </c>
      <c r="J139" s="41">
        <v>2629076.2343999995</v>
      </c>
    </row>
    <row r="140" spans="1:10" ht="33" x14ac:dyDescent="0.25">
      <c r="A140" s="15">
        <v>132</v>
      </c>
      <c r="B140" s="38" t="s">
        <v>568</v>
      </c>
      <c r="C140" s="39" t="s">
        <v>62</v>
      </c>
      <c r="D140" s="39" t="s">
        <v>569</v>
      </c>
      <c r="E140" s="39" t="s">
        <v>286</v>
      </c>
      <c r="F140" s="38" t="s">
        <v>570</v>
      </c>
      <c r="G140" s="39" t="s">
        <v>571</v>
      </c>
      <c r="H140" s="40">
        <v>2057654.29</v>
      </c>
      <c r="I140" s="40">
        <v>390954.31510000001</v>
      </c>
      <c r="J140" s="41">
        <v>2448608.6051000003</v>
      </c>
    </row>
    <row r="141" spans="1:10" ht="33" x14ac:dyDescent="0.25">
      <c r="A141" s="15">
        <v>133</v>
      </c>
      <c r="B141" s="38" t="s">
        <v>572</v>
      </c>
      <c r="C141" s="39" t="s">
        <v>62</v>
      </c>
      <c r="D141" s="39" t="s">
        <v>573</v>
      </c>
      <c r="E141" s="39" t="s">
        <v>67</v>
      </c>
      <c r="F141" s="38" t="s">
        <v>574</v>
      </c>
      <c r="G141" s="39" t="s">
        <v>575</v>
      </c>
      <c r="H141" s="40">
        <v>470019.4</v>
      </c>
      <c r="I141" s="40">
        <v>89303.686000000002</v>
      </c>
      <c r="J141" s="41">
        <v>559323.08600000001</v>
      </c>
    </row>
    <row r="142" spans="1:10" ht="33" x14ac:dyDescent="0.25">
      <c r="A142" s="15">
        <v>134</v>
      </c>
      <c r="B142" s="38" t="s">
        <v>576</v>
      </c>
      <c r="C142" s="39" t="s">
        <v>62</v>
      </c>
      <c r="D142" s="39" t="s">
        <v>577</v>
      </c>
      <c r="E142" s="39" t="s">
        <v>578</v>
      </c>
      <c r="F142" s="38" t="s">
        <v>579</v>
      </c>
      <c r="G142" s="39" t="s">
        <v>580</v>
      </c>
      <c r="H142" s="40">
        <v>363885.98</v>
      </c>
      <c r="I142" s="40">
        <v>69138.336199999991</v>
      </c>
      <c r="J142" s="41">
        <v>433024.3162</v>
      </c>
    </row>
    <row r="143" spans="1:10" ht="33" x14ac:dyDescent="0.25">
      <c r="A143" s="15">
        <v>135</v>
      </c>
      <c r="B143" s="38" t="s">
        <v>581</v>
      </c>
      <c r="C143" s="39" t="s">
        <v>63</v>
      </c>
      <c r="D143" s="39" t="s">
        <v>582</v>
      </c>
      <c r="E143" s="39" t="s">
        <v>70</v>
      </c>
      <c r="F143" s="38" t="s">
        <v>583</v>
      </c>
      <c r="G143" s="39" t="s">
        <v>584</v>
      </c>
      <c r="H143" s="40">
        <v>487347.3</v>
      </c>
      <c r="I143" s="40">
        <v>92595.986999999994</v>
      </c>
      <c r="J143" s="41">
        <v>579943.28700000001</v>
      </c>
    </row>
    <row r="144" spans="1:10" ht="33" x14ac:dyDescent="0.25">
      <c r="A144" s="15">
        <v>136</v>
      </c>
      <c r="B144" s="38" t="s">
        <v>585</v>
      </c>
      <c r="C144" s="39" t="s">
        <v>62</v>
      </c>
      <c r="D144" s="39" t="s">
        <v>586</v>
      </c>
      <c r="E144" s="39" t="s">
        <v>67</v>
      </c>
      <c r="F144" s="38" t="s">
        <v>587</v>
      </c>
      <c r="G144" s="39" t="s">
        <v>588</v>
      </c>
      <c r="H144" s="40">
        <v>1992708.96</v>
      </c>
      <c r="I144" s="40">
        <v>378614.70240000001</v>
      </c>
      <c r="J144" s="41">
        <v>2371323.6623999998</v>
      </c>
    </row>
    <row r="145" spans="1:10" ht="33" x14ac:dyDescent="0.25">
      <c r="A145" s="15">
        <v>137</v>
      </c>
      <c r="B145" s="38" t="s">
        <v>589</v>
      </c>
      <c r="C145" s="39" t="s">
        <v>62</v>
      </c>
      <c r="D145" s="39" t="s">
        <v>586</v>
      </c>
      <c r="E145" s="39" t="s">
        <v>67</v>
      </c>
      <c r="F145" s="38" t="s">
        <v>590</v>
      </c>
      <c r="G145" s="39" t="s">
        <v>591</v>
      </c>
      <c r="H145" s="40">
        <v>955200.71</v>
      </c>
      <c r="I145" s="40">
        <v>181488.1349</v>
      </c>
      <c r="J145" s="41">
        <v>1136688.8448999999</v>
      </c>
    </row>
    <row r="146" spans="1:10" ht="33" x14ac:dyDescent="0.25">
      <c r="A146" s="15">
        <v>138</v>
      </c>
      <c r="B146" s="38" t="s">
        <v>592</v>
      </c>
      <c r="C146" s="39" t="s">
        <v>62</v>
      </c>
      <c r="D146" s="39" t="s">
        <v>593</v>
      </c>
      <c r="E146" s="39" t="s">
        <v>11</v>
      </c>
      <c r="F146" s="38" t="s">
        <v>594</v>
      </c>
      <c r="G146" s="39" t="s">
        <v>595</v>
      </c>
      <c r="H146" s="40">
        <v>1007184.42</v>
      </c>
      <c r="I146" s="40">
        <v>191365.0398</v>
      </c>
      <c r="J146" s="41">
        <v>1198549.4598000001</v>
      </c>
    </row>
    <row r="147" spans="1:10" ht="33" x14ac:dyDescent="0.25">
      <c r="A147" s="15">
        <v>139</v>
      </c>
      <c r="B147" s="38" t="s">
        <v>596</v>
      </c>
      <c r="C147" s="39" t="s">
        <v>62</v>
      </c>
      <c r="D147" s="39" t="s">
        <v>597</v>
      </c>
      <c r="E147" s="39" t="s">
        <v>73</v>
      </c>
      <c r="F147" s="38" t="s">
        <v>598</v>
      </c>
      <c r="G147" s="39" t="s">
        <v>599</v>
      </c>
      <c r="H147" s="40">
        <v>1412224.18</v>
      </c>
      <c r="I147" s="40">
        <v>268322.59419999999</v>
      </c>
      <c r="J147" s="41">
        <v>1680546.7741999999</v>
      </c>
    </row>
    <row r="148" spans="1:10" ht="33" x14ac:dyDescent="0.25">
      <c r="A148" s="15">
        <v>140</v>
      </c>
      <c r="B148" s="38" t="s">
        <v>600</v>
      </c>
      <c r="C148" s="39" t="s">
        <v>62</v>
      </c>
      <c r="D148" s="39" t="s">
        <v>601</v>
      </c>
      <c r="E148" s="39" t="s">
        <v>442</v>
      </c>
      <c r="F148" s="38" t="s">
        <v>602</v>
      </c>
      <c r="G148" s="39" t="s">
        <v>603</v>
      </c>
      <c r="H148" s="40">
        <v>760261.79</v>
      </c>
      <c r="I148" s="40">
        <v>144449.7401</v>
      </c>
      <c r="J148" s="41">
        <v>904711.53010000009</v>
      </c>
    </row>
    <row r="149" spans="1:10" ht="33" x14ac:dyDescent="0.25">
      <c r="A149" s="15">
        <v>141</v>
      </c>
      <c r="B149" s="38" t="s">
        <v>604</v>
      </c>
      <c r="C149" s="39" t="s">
        <v>63</v>
      </c>
      <c r="D149" s="39" t="s">
        <v>605</v>
      </c>
      <c r="E149" s="39" t="s">
        <v>211</v>
      </c>
      <c r="F149" s="38" t="s">
        <v>606</v>
      </c>
      <c r="G149" s="39" t="s">
        <v>607</v>
      </c>
      <c r="H149" s="40">
        <v>747265.86</v>
      </c>
      <c r="I149" s="40">
        <v>141980.5134</v>
      </c>
      <c r="J149" s="41">
        <v>889246.37339999992</v>
      </c>
    </row>
    <row r="150" spans="1:10" ht="33" x14ac:dyDescent="0.25">
      <c r="A150" s="15">
        <v>142</v>
      </c>
      <c r="B150" s="43" t="s">
        <v>608</v>
      </c>
      <c r="C150" s="44" t="s">
        <v>63</v>
      </c>
      <c r="D150" s="44" t="s">
        <v>605</v>
      </c>
      <c r="E150" s="44" t="s">
        <v>211</v>
      </c>
      <c r="F150" s="43" t="s">
        <v>609</v>
      </c>
      <c r="G150" s="44" t="s">
        <v>610</v>
      </c>
      <c r="H150" s="45">
        <v>1316920.7</v>
      </c>
      <c r="I150" s="45">
        <v>250214.93299999999</v>
      </c>
      <c r="J150" s="46">
        <v>1567135.6329999999</v>
      </c>
    </row>
    <row r="151" spans="1:10" ht="33" x14ac:dyDescent="0.25">
      <c r="A151" s="15">
        <v>143</v>
      </c>
      <c r="B151" s="38" t="s">
        <v>611</v>
      </c>
      <c r="C151" s="39" t="s">
        <v>62</v>
      </c>
      <c r="D151" s="39" t="s">
        <v>612</v>
      </c>
      <c r="E151" s="39" t="s">
        <v>437</v>
      </c>
      <c r="F151" s="38" t="s">
        <v>613</v>
      </c>
      <c r="G151" s="39" t="s">
        <v>614</v>
      </c>
      <c r="H151" s="40">
        <v>1598745.28</v>
      </c>
      <c r="I151" s="40">
        <v>303761.60320000001</v>
      </c>
      <c r="J151" s="41">
        <v>1902506.8832</v>
      </c>
    </row>
    <row r="152" spans="1:10" ht="33" x14ac:dyDescent="0.25">
      <c r="A152" s="15">
        <v>144</v>
      </c>
      <c r="B152" s="38" t="s">
        <v>615</v>
      </c>
      <c r="C152" s="39" t="s">
        <v>62</v>
      </c>
      <c r="D152" s="39" t="s">
        <v>616</v>
      </c>
      <c r="E152" s="39" t="s">
        <v>73</v>
      </c>
      <c r="F152" s="38" t="s">
        <v>617</v>
      </c>
      <c r="G152" s="39" t="s">
        <v>618</v>
      </c>
      <c r="H152" s="40">
        <v>1598745.28</v>
      </c>
      <c r="I152" s="40">
        <v>303761.60320000001</v>
      </c>
      <c r="J152" s="41">
        <v>1902506.8832</v>
      </c>
    </row>
    <row r="153" spans="1:10" ht="33" x14ac:dyDescent="0.25">
      <c r="A153" s="15">
        <v>145</v>
      </c>
      <c r="B153" s="38" t="s">
        <v>619</v>
      </c>
      <c r="C153" s="39" t="s">
        <v>62</v>
      </c>
      <c r="D153" s="39" t="s">
        <v>620</v>
      </c>
      <c r="E153" s="39" t="s">
        <v>71</v>
      </c>
      <c r="F153" s="38" t="s">
        <v>621</v>
      </c>
      <c r="G153" s="39" t="s">
        <v>622</v>
      </c>
      <c r="H153" s="40">
        <v>1537359.21</v>
      </c>
      <c r="I153" s="40">
        <v>292098.2499</v>
      </c>
      <c r="J153" s="41">
        <v>1829457.4598999999</v>
      </c>
    </row>
    <row r="154" spans="1:10" ht="33" x14ac:dyDescent="0.25">
      <c r="A154" s="15">
        <v>146</v>
      </c>
      <c r="B154" s="38" t="s">
        <v>623</v>
      </c>
      <c r="C154" s="39" t="s">
        <v>61</v>
      </c>
      <c r="D154" s="39" t="s">
        <v>624</v>
      </c>
      <c r="E154" s="39" t="s">
        <v>372</v>
      </c>
      <c r="F154" s="38" t="s">
        <v>625</v>
      </c>
      <c r="G154" s="39" t="s">
        <v>626</v>
      </c>
      <c r="H154" s="40">
        <v>2461350</v>
      </c>
      <c r="I154" s="40">
        <v>467656.5</v>
      </c>
      <c r="J154" s="41">
        <v>2929006.5</v>
      </c>
    </row>
    <row r="155" spans="1:10" ht="33" x14ac:dyDescent="0.25">
      <c r="A155" s="15">
        <v>147</v>
      </c>
      <c r="B155" s="38" t="s">
        <v>627</v>
      </c>
      <c r="C155" s="39" t="s">
        <v>62</v>
      </c>
      <c r="D155" s="39" t="s">
        <v>628</v>
      </c>
      <c r="E155" s="39" t="s">
        <v>69</v>
      </c>
      <c r="F155" s="38" t="s">
        <v>629</v>
      </c>
      <c r="G155" s="39" t="s">
        <v>630</v>
      </c>
      <c r="H155" s="40">
        <v>984540</v>
      </c>
      <c r="I155" s="40">
        <v>187062.6</v>
      </c>
      <c r="J155" s="41">
        <v>1171602.6000000001</v>
      </c>
    </row>
    <row r="156" spans="1:10" ht="33" x14ac:dyDescent="0.25">
      <c r="A156" s="15">
        <v>148</v>
      </c>
      <c r="B156" s="38" t="s">
        <v>631</v>
      </c>
      <c r="C156" s="39" t="s">
        <v>62</v>
      </c>
      <c r="D156" s="39" t="s">
        <v>632</v>
      </c>
      <c r="E156" s="39" t="s">
        <v>240</v>
      </c>
      <c r="F156" s="38" t="s">
        <v>633</v>
      </c>
      <c r="G156" s="39" t="s">
        <v>634</v>
      </c>
      <c r="H156" s="40">
        <v>1598745.28</v>
      </c>
      <c r="I156" s="40">
        <v>303761.60320000001</v>
      </c>
      <c r="J156" s="41">
        <v>1902506.8832</v>
      </c>
    </row>
    <row r="157" spans="1:10" ht="33" x14ac:dyDescent="0.25">
      <c r="A157" s="15">
        <v>149</v>
      </c>
      <c r="B157" s="38" t="s">
        <v>635</v>
      </c>
      <c r="C157" s="39" t="s">
        <v>62</v>
      </c>
      <c r="D157" s="39" t="s">
        <v>636</v>
      </c>
      <c r="E157" s="39" t="s">
        <v>78</v>
      </c>
      <c r="F157" s="38" t="s">
        <v>637</v>
      </c>
      <c r="G157" s="39" t="s">
        <v>638</v>
      </c>
      <c r="H157" s="40">
        <v>1558152.55</v>
      </c>
      <c r="I157" s="40">
        <v>296048.98450000002</v>
      </c>
      <c r="J157" s="41">
        <v>1854201.5345000001</v>
      </c>
    </row>
    <row r="158" spans="1:10" ht="33" x14ac:dyDescent="0.25">
      <c r="A158" s="15">
        <v>150</v>
      </c>
      <c r="B158" s="38" t="s">
        <v>639</v>
      </c>
      <c r="C158" s="39" t="s">
        <v>62</v>
      </c>
      <c r="D158" s="39" t="s">
        <v>640</v>
      </c>
      <c r="E158" s="39" t="s">
        <v>459</v>
      </c>
      <c r="F158" s="38" t="s">
        <v>641</v>
      </c>
      <c r="G158" s="39" t="s">
        <v>642</v>
      </c>
      <c r="H158" s="40">
        <v>1036913.49</v>
      </c>
      <c r="I158" s="40">
        <v>197013.5631</v>
      </c>
      <c r="J158" s="41">
        <v>1233927.0530999999</v>
      </c>
    </row>
    <row r="159" spans="1:10" ht="33" x14ac:dyDescent="0.25">
      <c r="A159" s="15">
        <v>151</v>
      </c>
      <c r="B159" s="38" t="s">
        <v>643</v>
      </c>
      <c r="C159" s="39" t="s">
        <v>62</v>
      </c>
      <c r="D159" s="39" t="s">
        <v>644</v>
      </c>
      <c r="E159" s="39" t="s">
        <v>71</v>
      </c>
      <c r="F159" s="38" t="s">
        <v>645</v>
      </c>
      <c r="G159" s="39" t="s">
        <v>646</v>
      </c>
      <c r="H159" s="40">
        <v>112506.98</v>
      </c>
      <c r="I159" s="40">
        <v>21376.3262</v>
      </c>
      <c r="J159" s="41">
        <v>133883.30619999999</v>
      </c>
    </row>
    <row r="160" spans="1:10" ht="33" x14ac:dyDescent="0.25">
      <c r="A160" s="15">
        <v>152</v>
      </c>
      <c r="B160" s="38" t="s">
        <v>647</v>
      </c>
      <c r="C160" s="39" t="s">
        <v>62</v>
      </c>
      <c r="D160" s="39" t="s">
        <v>648</v>
      </c>
      <c r="E160" s="39" t="s">
        <v>240</v>
      </c>
      <c r="F160" s="38" t="s">
        <v>649</v>
      </c>
      <c r="G160" s="39" t="s">
        <v>650</v>
      </c>
      <c r="H160" s="40">
        <v>1476810</v>
      </c>
      <c r="I160" s="40">
        <v>280593.90000000002</v>
      </c>
      <c r="J160" s="41">
        <v>1757403.9</v>
      </c>
    </row>
    <row r="161" spans="1:10" ht="33" x14ac:dyDescent="0.25">
      <c r="A161" s="15">
        <v>153</v>
      </c>
      <c r="B161" s="38" t="s">
        <v>651</v>
      </c>
      <c r="C161" s="39" t="s">
        <v>62</v>
      </c>
      <c r="D161" s="39" t="s">
        <v>652</v>
      </c>
      <c r="E161" s="39" t="s">
        <v>78</v>
      </c>
      <c r="F161" s="38" t="s">
        <v>653</v>
      </c>
      <c r="G161" s="39" t="s">
        <v>654</v>
      </c>
      <c r="H161" s="40">
        <v>1598745.28</v>
      </c>
      <c r="I161" s="40">
        <v>303761.60320000001</v>
      </c>
      <c r="J161" s="41">
        <v>1902506.8832</v>
      </c>
    </row>
    <row r="162" spans="1:10" ht="33" x14ac:dyDescent="0.25">
      <c r="A162" s="15">
        <v>154</v>
      </c>
      <c r="B162" s="38" t="s">
        <v>655</v>
      </c>
      <c r="C162" s="39" t="s">
        <v>62</v>
      </c>
      <c r="D162" s="39" t="s">
        <v>656</v>
      </c>
      <c r="E162" s="39" t="s">
        <v>67</v>
      </c>
      <c r="F162" s="38" t="s">
        <v>657</v>
      </c>
      <c r="G162" s="39" t="s">
        <v>658</v>
      </c>
      <c r="H162" s="40">
        <v>1598745.28</v>
      </c>
      <c r="I162" s="40">
        <v>303761.60320000001</v>
      </c>
      <c r="J162" s="41">
        <v>1902506.8832</v>
      </c>
    </row>
    <row r="163" spans="1:10" ht="33" x14ac:dyDescent="0.25">
      <c r="A163" s="15">
        <v>155</v>
      </c>
      <c r="B163" s="38" t="s">
        <v>659</v>
      </c>
      <c r="C163" s="39" t="s">
        <v>62</v>
      </c>
      <c r="D163" s="39" t="s">
        <v>660</v>
      </c>
      <c r="E163" s="39" t="s">
        <v>73</v>
      </c>
      <c r="F163" s="38" t="s">
        <v>661</v>
      </c>
      <c r="G163" s="39" t="s">
        <v>662</v>
      </c>
      <c r="H163" s="40">
        <v>1043612.4</v>
      </c>
      <c r="I163" s="40">
        <v>198286.356</v>
      </c>
      <c r="J163" s="41">
        <v>1241898.7560000001</v>
      </c>
    </row>
    <row r="164" spans="1:10" ht="33" x14ac:dyDescent="0.25">
      <c r="A164" s="15">
        <v>156</v>
      </c>
      <c r="B164" s="38" t="s">
        <v>663</v>
      </c>
      <c r="C164" s="39" t="s">
        <v>62</v>
      </c>
      <c r="D164" s="39" t="s">
        <v>664</v>
      </c>
      <c r="E164" s="39" t="s">
        <v>69</v>
      </c>
      <c r="F164" s="38" t="s">
        <v>665</v>
      </c>
      <c r="G164" s="39" t="s">
        <v>666</v>
      </c>
      <c r="H164" s="40">
        <v>1575264</v>
      </c>
      <c r="I164" s="40">
        <v>299300.16000000003</v>
      </c>
      <c r="J164" s="41">
        <v>1874564.1600000001</v>
      </c>
    </row>
    <row r="165" spans="1:10" ht="33" x14ac:dyDescent="0.25">
      <c r="A165" s="15">
        <v>157</v>
      </c>
      <c r="B165" s="38" t="s">
        <v>667</v>
      </c>
      <c r="C165" s="39" t="s">
        <v>62</v>
      </c>
      <c r="D165" s="39" t="s">
        <v>668</v>
      </c>
      <c r="E165" s="39" t="s">
        <v>669</v>
      </c>
      <c r="F165" s="38" t="s">
        <v>670</v>
      </c>
      <c r="G165" s="39" t="s">
        <v>671</v>
      </c>
      <c r="H165" s="40">
        <v>1323499.99</v>
      </c>
      <c r="I165" s="40">
        <v>251464.9981</v>
      </c>
      <c r="J165" s="41">
        <v>1574964.9881</v>
      </c>
    </row>
    <row r="166" spans="1:10" ht="33" x14ac:dyDescent="0.25">
      <c r="A166" s="15">
        <v>158</v>
      </c>
      <c r="B166" s="38" t="s">
        <v>672</v>
      </c>
      <c r="C166" s="39" t="s">
        <v>62</v>
      </c>
      <c r="D166" s="39" t="s">
        <v>673</v>
      </c>
      <c r="E166" s="39" t="s">
        <v>129</v>
      </c>
      <c r="F166" s="38" t="s">
        <v>674</v>
      </c>
      <c r="G166" s="39" t="s">
        <v>675</v>
      </c>
      <c r="H166" s="40">
        <v>1575264</v>
      </c>
      <c r="I166" s="40">
        <v>299300.16000000003</v>
      </c>
      <c r="J166" s="41">
        <v>1874564.1600000001</v>
      </c>
    </row>
    <row r="167" spans="1:10" ht="33" x14ac:dyDescent="0.25">
      <c r="A167" s="15">
        <v>159</v>
      </c>
      <c r="B167" s="38" t="s">
        <v>676</v>
      </c>
      <c r="C167" s="39" t="s">
        <v>62</v>
      </c>
      <c r="D167" s="39" t="s">
        <v>677</v>
      </c>
      <c r="E167" s="39" t="s">
        <v>71</v>
      </c>
      <c r="F167" s="38" t="s">
        <v>678</v>
      </c>
      <c r="G167" s="39" t="s">
        <v>679</v>
      </c>
      <c r="H167" s="40">
        <v>1483764.99</v>
      </c>
      <c r="I167" s="40">
        <v>281915.3481</v>
      </c>
      <c r="J167" s="41">
        <v>1765680.3381000001</v>
      </c>
    </row>
    <row r="168" spans="1:10" ht="33" x14ac:dyDescent="0.25">
      <c r="A168" s="15">
        <v>160</v>
      </c>
      <c r="B168" s="38" t="s">
        <v>680</v>
      </c>
      <c r="C168" s="39" t="s">
        <v>61</v>
      </c>
      <c r="D168" s="39" t="s">
        <v>681</v>
      </c>
      <c r="E168" s="39" t="s">
        <v>71</v>
      </c>
      <c r="F168" s="38" t="s">
        <v>682</v>
      </c>
      <c r="G168" s="39" t="s">
        <v>683</v>
      </c>
      <c r="H168" s="40">
        <v>5291902.5</v>
      </c>
      <c r="I168" s="40">
        <v>1005461.475</v>
      </c>
      <c r="J168" s="41">
        <v>6297363.9749999996</v>
      </c>
    </row>
    <row r="169" spans="1:10" ht="33" x14ac:dyDescent="0.25">
      <c r="A169" s="15">
        <v>161</v>
      </c>
      <c r="B169" s="38" t="s">
        <v>684</v>
      </c>
      <c r="C169" s="39" t="s">
        <v>61</v>
      </c>
      <c r="D169" s="39" t="s">
        <v>16</v>
      </c>
      <c r="E169" s="39" t="s">
        <v>74</v>
      </c>
      <c r="F169" s="38" t="s">
        <v>685</v>
      </c>
      <c r="G169" s="39" t="s">
        <v>686</v>
      </c>
      <c r="H169" s="40">
        <v>2889624.9</v>
      </c>
      <c r="I169" s="40">
        <v>549028.73100000003</v>
      </c>
      <c r="J169" s="41">
        <v>3438653.6310000001</v>
      </c>
    </row>
    <row r="170" spans="1:10" ht="33" x14ac:dyDescent="0.25">
      <c r="A170" s="15">
        <v>162</v>
      </c>
      <c r="B170" s="43" t="s">
        <v>687</v>
      </c>
      <c r="C170" s="44" t="s">
        <v>61</v>
      </c>
      <c r="D170" s="44" t="s">
        <v>16</v>
      </c>
      <c r="E170" s="44" t="s">
        <v>74</v>
      </c>
      <c r="F170" s="43" t="s">
        <v>688</v>
      </c>
      <c r="G170" s="44" t="s">
        <v>689</v>
      </c>
      <c r="H170" s="45">
        <v>4784864.4000000004</v>
      </c>
      <c r="I170" s="45">
        <v>909124.23600000003</v>
      </c>
      <c r="J170" s="46">
        <v>5693988.6359999999</v>
      </c>
    </row>
    <row r="171" spans="1:10" ht="18" x14ac:dyDescent="0.25">
      <c r="A171" s="42"/>
      <c r="B171" s="43"/>
      <c r="C171" s="44"/>
      <c r="D171" s="44"/>
      <c r="E171" s="44"/>
      <c r="F171" s="43"/>
      <c r="G171" s="35" t="s">
        <v>106</v>
      </c>
      <c r="H171" s="25">
        <f>SUBTOTAL(109,H9:H170)</f>
        <v>467646750.77999991</v>
      </c>
      <c r="I171" s="25">
        <f>Table117[[#This Row],[Valoare finanțare]]*19%</f>
        <v>88852882.64819999</v>
      </c>
      <c r="J171" s="26">
        <f>Table117[[#This Row],[Valoare TVA]]+Table117[[#This Row],[Valoare finanțare]]</f>
        <v>556499633.42819989</v>
      </c>
    </row>
  </sheetData>
  <phoneticPr fontId="1" type="noConversion"/>
  <pageMargins left="0.7" right="0.7" top="0.75" bottom="0.75" header="0.3" footer="0.3"/>
  <pageSetup scale="89" fitToWidth="0" orientation="portrait" r:id="rId1"/>
  <ignoredErrors>
    <ignoredError sqref="I29:J130 I131:J17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pnrr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2023-02-16T18:52:33Z</cp:lastPrinted>
  <dcterms:modified xsi:type="dcterms:W3CDTF">2023-02-28T06:47:11Z</dcterms:modified>
</cp:coreProperties>
</file>