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contracte C10" sheetId="2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6" i="29" l="1"/>
  <c r="I6" i="29" l="1"/>
  <c r="I7" i="29"/>
  <c r="J7" i="29" s="1"/>
  <c r="I30" i="29"/>
  <c r="J30" i="29" s="1"/>
  <c r="I8" i="29"/>
  <c r="J8" i="29" s="1"/>
  <c r="I9" i="29"/>
  <c r="J9" i="29" s="1"/>
  <c r="I10" i="29"/>
  <c r="J10" i="29" s="1"/>
  <c r="I11" i="29"/>
  <c r="J11" i="29" s="1"/>
  <c r="I12" i="29"/>
  <c r="J12" i="29" s="1"/>
  <c r="I13" i="29"/>
  <c r="J13" i="29" s="1"/>
  <c r="I14" i="29"/>
  <c r="J14" i="29" s="1"/>
  <c r="I15" i="29"/>
  <c r="J15" i="29" s="1"/>
  <c r="I16" i="29"/>
  <c r="J16" i="29" s="1"/>
  <c r="I17" i="29"/>
  <c r="J17" i="29" s="1"/>
  <c r="I18" i="29"/>
  <c r="J18" i="29" s="1"/>
  <c r="I19" i="29"/>
  <c r="J19" i="29" s="1"/>
  <c r="I20" i="29"/>
  <c r="J20" i="29" s="1"/>
  <c r="I21" i="29"/>
  <c r="J21" i="29" s="1"/>
  <c r="I29" i="29"/>
  <c r="J29" i="29" s="1"/>
  <c r="I22" i="29"/>
  <c r="J22" i="29" s="1"/>
  <c r="I23" i="29"/>
  <c r="J23" i="29" s="1"/>
  <c r="I24" i="29"/>
  <c r="J24" i="29" s="1"/>
  <c r="I25" i="29"/>
  <c r="J25" i="29" s="1"/>
  <c r="I26" i="29"/>
  <c r="J26" i="29" s="1"/>
  <c r="I27" i="29"/>
  <c r="J27" i="29" s="1"/>
  <c r="I28" i="29"/>
  <c r="J28" i="29" s="1"/>
  <c r="I31" i="29"/>
  <c r="J31" i="29" s="1"/>
  <c r="I32" i="29"/>
  <c r="J32" i="29" s="1"/>
  <c r="I33" i="29"/>
  <c r="J33" i="29" s="1"/>
  <c r="I34" i="29"/>
  <c r="J34" i="29" s="1"/>
  <c r="I35" i="29"/>
  <c r="J35" i="29" s="1"/>
  <c r="J6" i="29" l="1"/>
  <c r="J276" i="29" s="1"/>
  <c r="I276" i="29"/>
</calcChain>
</file>

<file path=xl/sharedStrings.xml><?xml version="1.0" encoding="utf-8"?>
<sst xmlns="http://schemas.openxmlformats.org/spreadsheetml/2006/main" count="1635" uniqueCount="1105">
  <si>
    <t>UAT</t>
  </si>
  <si>
    <t>Nr.</t>
  </si>
  <si>
    <t>Titlu proiect</t>
  </si>
  <si>
    <t>Număr cerere</t>
  </si>
  <si>
    <t>Tip UAT</t>
  </si>
  <si>
    <t>Județ</t>
  </si>
  <si>
    <t>Valoare TVA</t>
  </si>
  <si>
    <t>Valoare Total</t>
  </si>
  <si>
    <t>COMUNA</t>
  </si>
  <si>
    <t>MUNICIPIUL</t>
  </si>
  <si>
    <t>Vrancea</t>
  </si>
  <si>
    <t>ORAȘUL</t>
  </si>
  <si>
    <t>Bistrița-Năsăud</t>
  </si>
  <si>
    <t>Suceava</t>
  </si>
  <si>
    <t>Sălaj</t>
  </si>
  <si>
    <t>CAMĂR</t>
  </si>
  <si>
    <t>Călărași</t>
  </si>
  <si>
    <t>Iași</t>
  </si>
  <si>
    <t>MILIȘĂUȚI</t>
  </si>
  <si>
    <t>Bihor</t>
  </si>
  <si>
    <t>COSTEȘTI</t>
  </si>
  <si>
    <t>Vaslui</t>
  </si>
  <si>
    <t>I.1.2 - Asigurarea infrastructurii pentru transportul verde - ITS/alte infrastructuri TIC (sisteme inteligente de management urban/local)</t>
  </si>
  <si>
    <t>C10-I1.2-1035</t>
  </si>
  <si>
    <t>ROȘIA</t>
  </si>
  <si>
    <t>Sistem inteligent de management al serviciilor publice în Comuna Rosia, județul Bihor</t>
  </si>
  <si>
    <t>C10-I1.2-1072</t>
  </si>
  <si>
    <t>BUDEȘTI</t>
  </si>
  <si>
    <t>Dezvoltarea infrastructurii ITS/TIC în comuna Budești, județ Bistrița-Năsăud</t>
  </si>
  <si>
    <t>C10-I1.2-550</t>
  </si>
  <si>
    <t>Dezvoltarea infrastructurii TIC prin sisteme inteligente de management local în comuna Camăr, județul Sălaj</t>
  </si>
  <si>
    <t>C10-I1.2-669</t>
  </si>
  <si>
    <t>Sistem video stradal și management urban în orașul Milișăuți, județul Suceava</t>
  </si>
  <si>
    <t>C10-I1.2-917</t>
  </si>
  <si>
    <t>UNIREA</t>
  </si>
  <si>
    <t>MODERNIZARE INFRASTRUCTURĂ TIC ÎN COMUNA UNIREA, JUDEȚUL CĂLĂRAȘI</t>
  </si>
  <si>
    <t>C10-I1.2-965</t>
  </si>
  <si>
    <t>SÂMBĂTA</t>
  </si>
  <si>
    <t>Sistem de monitorizare și siguranță a spațiului public al comunei Sâmbăta, jud, Bihor</t>
  </si>
  <si>
    <t>Botoșani</t>
  </si>
  <si>
    <t>Harghita</t>
  </si>
  <si>
    <t>C10-I1.2-1063</t>
  </si>
  <si>
    <t>BIHARIA</t>
  </si>
  <si>
    <t>C10-I1.2-1066</t>
  </si>
  <si>
    <t>LUPENI</t>
  </si>
  <si>
    <t>Dezvoltarea de servicii TIC pentru administrația publică din Comuna Lupeni, județul Harghita</t>
  </si>
  <si>
    <t>C10-I1.2-1067</t>
  </si>
  <si>
    <t>POMEZEU</t>
  </si>
  <si>
    <t>C10-I1.2-1073</t>
  </si>
  <si>
    <t>PUNGEȘTI</t>
  </si>
  <si>
    <t>C10-I1.2-1086</t>
  </si>
  <si>
    <t>ȘULETEA</t>
  </si>
  <si>
    <t>Dezvoltarea sistemului de management local prin implimentarea unui ~Sistem de monitorizare și siguranță a spațiului public~ la nivelul Comunei Suletea, judetul Vaslui</t>
  </si>
  <si>
    <t>SĂVENI</t>
  </si>
  <si>
    <t>C10-I1.2-1131</t>
  </si>
  <si>
    <t>ACHIZITIE SOFTURI SI ECHIPAMENTE PENTRU DEZVOLTARE SISTEM INTELIGENT DE MANAGEMENT LOCAL IN COMUNA COSTESTI, JUDETUL IASI</t>
  </si>
  <si>
    <t>Hunedoara</t>
  </si>
  <si>
    <t>C10-I1.2-1159</t>
  </si>
  <si>
    <t>BOGDANA</t>
  </si>
  <si>
    <t>C10-I1.2-1162</t>
  </si>
  <si>
    <t>FRUNTIȘENI</t>
  </si>
  <si>
    <t>C10-I1.2-1163</t>
  </si>
  <si>
    <t>BOȚEȘTI</t>
  </si>
  <si>
    <t>BOGDĂNIȚA</t>
  </si>
  <si>
    <t>Ecosistem digital interconectat si integrat in cadrul judetului Vaslui</t>
  </si>
  <si>
    <t>C10-I1.2-1182</t>
  </si>
  <si>
    <t>BOGDĂNEȘTI</t>
  </si>
  <si>
    <t>C10-I1.2-1189</t>
  </si>
  <si>
    <t>TODIREȘTI</t>
  </si>
  <si>
    <t>C10-I1.2-1192</t>
  </si>
  <si>
    <t>VUTCANI</t>
  </si>
  <si>
    <t>C10-I1.2-1198</t>
  </si>
  <si>
    <t>HOCENI</t>
  </si>
  <si>
    <t>C10-I1.2-1219</t>
  </si>
  <si>
    <t>Ialomița</t>
  </si>
  <si>
    <t>C10-I1.2-542</t>
  </si>
  <si>
    <t>HUNEDOARA</t>
  </si>
  <si>
    <t>SOLUȚII ITS ȘI TIC PENTRU TRANSPORTUL URBAN LA NIVELUL MUNICIPIULUI HUNEDOARA</t>
  </si>
  <si>
    <t>C10-I1.2-616</t>
  </si>
  <si>
    <t>DOROHOI</t>
  </si>
  <si>
    <t xml:space="preserve">Dezvoltarea unui sistem informațional inteligent (ITS) pentru transport public local (e-ticketing) in Municipiul Dorohoi </t>
  </si>
  <si>
    <t>C10-I1.2-663</t>
  </si>
  <si>
    <t>GUGEȘTI</t>
  </si>
  <si>
    <t>Digitalizarea serviciilor comunei GUGEȘTI</t>
  </si>
  <si>
    <t>ION ROATĂ</t>
  </si>
  <si>
    <t>C10-I1.2-744</t>
  </si>
  <si>
    <t>ASIGURAREA INFASTRUCTURI PENTRU TRANSPORTUL VERDE- ITS/alte infrastructuri TIC (sisteme inteligente de management urban/local) in Comuna Saveni, judetul Ialomita prin PNRR/2022/C10 ACTIUNEA I.1.2</t>
  </si>
  <si>
    <t>C10-I1.2-869</t>
  </si>
  <si>
    <t>FĂCĂENI</t>
  </si>
  <si>
    <t>SISTEME DE TRANSPORT INTELIGENTE SI ALTE INFRASTRUCTURI TIC</t>
  </si>
  <si>
    <t>C10-I1.2-906</t>
  </si>
  <si>
    <t>VORONA</t>
  </si>
  <si>
    <t>Extitndere sistem de supraveghere cideo in Comuna Vorona, judetul Botosani</t>
  </si>
  <si>
    <t>C10-I1.2-923</t>
  </si>
  <si>
    <t>POCOLA</t>
  </si>
  <si>
    <t>Sistem de monitorizare și siguranță a spațiului public al comunei Pocola, judetul Bihor</t>
  </si>
  <si>
    <t>C10-I1.2-953</t>
  </si>
  <si>
    <t>DELEȘTI</t>
  </si>
  <si>
    <t>C10-I1.2-955</t>
  </si>
  <si>
    <t>ÎNFIINȚARE SISTEM DE MONITORIZARE ȘI SIGURANȚĂ A SPAȚIULUI PUBLIC ÎN COMUNA ION ROATĂ, JUDEȚUL IALOMIȚA</t>
  </si>
  <si>
    <t>C10-I1.2-998</t>
  </si>
  <si>
    <t>GHEORGHE LAZĂR</t>
  </si>
  <si>
    <t>ASIGURAREA INFASTRUCTURII PENTRU TRANSPORTUL VERDE- ITS/alte infrastructuri TIC (sisteme inteligente de management urban/local)"" IN COMUNA GHEORGHE LAZAR prin PNRR/2022/C10 ACTIUNEA I.1.2</t>
  </si>
  <si>
    <t>Achizitie sistem de supraveghere video si sistem inteligent de management in comuna Pomezeu, Judetul Bihor</t>
  </si>
  <si>
    <t>DEZVOLTAREA SISTEMULUI DE MANAGEMENT LOCAL PRIN IMPLEMENTAREA UNUI SISTEM DE MONITORIZARE SI SIGURANTA A SPATIULUI PUBLIC LA NIVELUL COMUNEI DELESTI, JUDETUL VASLUI</t>
  </si>
  <si>
    <t>DEZVOLTAREA SISTEMULUI DE MANAGEMENT LOCAL PRIN IMPLEMENTAREA UNUI SISTEM DE MONITORIZARE SI SIGURANTA A SPATIULUI PUBLIC LA NIVELUL COMUNEI PUNGESTI, JUDETUL VASLUI</t>
  </si>
  <si>
    <t>Realizare sistem de supraveghere video in comuna Bogdana, județul Vaslui</t>
  </si>
  <si>
    <t>Realizare sistem de supraveghere video in comuna Botesti, județul Vaslui</t>
  </si>
  <si>
    <t>Realizare sistem de supraveghere video in comuna Fruntiseni, județul Vaslui</t>
  </si>
  <si>
    <t>Realizarea infrastructurii TIC – sisteme inteligente de management in comuna Biharia, județul Bihor</t>
  </si>
  <si>
    <t>C10-</t>
  </si>
  <si>
    <t>TOTAL</t>
  </si>
  <si>
    <t>Nr. înreg.</t>
  </si>
  <si>
    <t xml:space="preserve">800 / 04.01.2023 </t>
  </si>
  <si>
    <t xml:space="preserve">802 / 04.01.2023 </t>
  </si>
  <si>
    <t xml:space="preserve">803 / 04.01.2023 </t>
  </si>
  <si>
    <t xml:space="preserve">804 / 04.01.2023 </t>
  </si>
  <si>
    <t xml:space="preserve">805 / 04.01.2023 </t>
  </si>
  <si>
    <t xml:space="preserve">807 / 04.01.2023 </t>
  </si>
  <si>
    <t xml:space="preserve">809 / 04.01.2023 </t>
  </si>
  <si>
    <t xml:space="preserve">810 / 04.01.2023 </t>
  </si>
  <si>
    <t xml:space="preserve">811 / 04.01.2023 </t>
  </si>
  <si>
    <t xml:space="preserve">812 / 04.01.2023 </t>
  </si>
  <si>
    <t xml:space="preserve">814 / 04.01.2023 </t>
  </si>
  <si>
    <t xml:space="preserve">815 / 04.01.2023 </t>
  </si>
  <si>
    <t xml:space="preserve">816 / 04.01.2023 </t>
  </si>
  <si>
    <t xml:space="preserve">817 / 04.01.2023 </t>
  </si>
  <si>
    <t xml:space="preserve">818 / 04.01.2023 </t>
  </si>
  <si>
    <t xml:space="preserve">820 / 04.01.2023 </t>
  </si>
  <si>
    <t xml:space="preserve">821 / 04.01.2023 </t>
  </si>
  <si>
    <t xml:space="preserve">822 / 04.01.2023 </t>
  </si>
  <si>
    <t xml:space="preserve">823 / 04.01.2023 </t>
  </si>
  <si>
    <t xml:space="preserve">824 / 04.01.2023 </t>
  </si>
  <si>
    <t xml:space="preserve">825 / 04.01.2023 </t>
  </si>
  <si>
    <t xml:space="preserve">826 / 04.01.2023 </t>
  </si>
  <si>
    <t xml:space="preserve">827 / 04.01.2023 </t>
  </si>
  <si>
    <t xml:space="preserve">830 / 04.01.2023 </t>
  </si>
  <si>
    <t xml:space="preserve">831 / 04.01.2023 </t>
  </si>
  <si>
    <t xml:space="preserve">832 / 04.01.2023 </t>
  </si>
  <si>
    <t xml:space="preserve">833 / 04.01.2023 </t>
  </si>
  <si>
    <t xml:space="preserve">834 / 04.01.2023 </t>
  </si>
  <si>
    <t xml:space="preserve">828 / 04.01.2023 </t>
  </si>
  <si>
    <t xml:space="preserve">829 / 04.01.2023 </t>
  </si>
  <si>
    <t>Valoare finanțare</t>
  </si>
  <si>
    <t xml:space="preserve">1416 / 05.01.2023 </t>
  </si>
  <si>
    <t>BĂIȚA DE SUB CODRU</t>
  </si>
  <si>
    <t>Maramureș</t>
  </si>
  <si>
    <t>C10-I1.2-685</t>
  </si>
  <si>
    <t>Sistem inteligent de management local in Comuna Băița de Sub Codru, județul Maramureș</t>
  </si>
  <si>
    <t xml:space="preserve">1419 / 05.01.2023 </t>
  </si>
  <si>
    <t>FELEACU</t>
  </si>
  <si>
    <t>Cluj</t>
  </si>
  <si>
    <t>C10-I1.2-1593</t>
  </si>
  <si>
    <t>Investiții în infrastructura ITS în comuna Feleacu, județul Cluj</t>
  </si>
  <si>
    <t xml:space="preserve">1420 / 05.01.2023 </t>
  </si>
  <si>
    <t>LOZNA</t>
  </si>
  <si>
    <t>C10-I1.2-1409</t>
  </si>
  <si>
    <t>Sistem de supraveghere video, Extinderea sistemului Wi-Fi în spațiile publice și Platformă de servicii publice digitale</t>
  </si>
  <si>
    <t xml:space="preserve">1421 / 05.01.2023 </t>
  </si>
  <si>
    <t>POIANA</t>
  </si>
  <si>
    <t>Galați</t>
  </si>
  <si>
    <t>C10-I1.2-586</t>
  </si>
  <si>
    <t>Digitalizarea serviciilor comunei Poiana</t>
  </si>
  <si>
    <t xml:space="preserve">1422 / 05.01.2023 </t>
  </si>
  <si>
    <t>SĂRMAȘU</t>
  </si>
  <si>
    <t>Mureș</t>
  </si>
  <si>
    <t>C10-I1.2-759</t>
  </si>
  <si>
    <t>Dezvoltarea infrastructurii ITS/TIC a Orașului Sărmașu</t>
  </si>
  <si>
    <t xml:space="preserve">1423 / 05.01.2023 </t>
  </si>
  <si>
    <t>SĂVĂDISLA</t>
  </si>
  <si>
    <t>C10-I1.2-55</t>
  </si>
  <si>
    <t>Dezvoltarea și implementarea infrastructurii TIC în comuna Săvădisla, județul Cluj</t>
  </si>
  <si>
    <t xml:space="preserve">1424 / 05.01.2023 </t>
  </si>
  <si>
    <t>SCÂNTEIA</t>
  </si>
  <si>
    <t>C10-I1.2-1251</t>
  </si>
  <si>
    <t>ASIGURAREA INFASTRUCTURI PENTRU TRANSPORTUL VERDE- ITS/alte infrastructuri TIC (sisteme inteligente de management urban/local) IN COMUNA SCANTEIA prin PNRR/2022/C10 ACTIUNEA I.1.2</t>
  </si>
  <si>
    <t xml:space="preserve">1425 / 05.01.2023 </t>
  </si>
  <si>
    <t>SIGHIȘOARA</t>
  </si>
  <si>
    <t>C10-I1.2-1560</t>
  </si>
  <si>
    <t>Mobilitate urbană durabilă - Asigurarea infrastructurii pentru transportul verde – ITS/alte infrastructuri TIC (sisteme inteligente de management urban/local)în Municipiul Sighișoara</t>
  </si>
  <si>
    <t xml:space="preserve">1426 / 05.01.2023 </t>
  </si>
  <si>
    <t>SIMERIA</t>
  </si>
  <si>
    <t>C10-I1.2-927</t>
  </si>
  <si>
    <t>Achiziționare sisteme inteligente de management urban/local</t>
  </si>
  <si>
    <t xml:space="preserve">1427 / 05.01.2023 </t>
  </si>
  <si>
    <t>SLATINA-TIMIȘ</t>
  </si>
  <si>
    <t>Caraș-Severin</t>
  </si>
  <si>
    <t>C10-I1.2-512</t>
  </si>
  <si>
    <t>Modernizare si extindere sistem de supraveghere video in com. Slatina Timis, jud.Caras Severin</t>
  </si>
  <si>
    <t xml:space="preserve">1428 / 05.01.2023 </t>
  </si>
  <si>
    <t>SMÂRDAN</t>
  </si>
  <si>
    <t>C10-I1.2-610</t>
  </si>
  <si>
    <t>Realizarea unei platforme de servicii publice digitale în comuna Smârdan</t>
  </si>
  <si>
    <t xml:space="preserve">1429 / 05.01.2023 </t>
  </si>
  <si>
    <t>C10-I1.2-483</t>
  </si>
  <si>
    <t>Modernizarea stațiilor de autobuz din comuna Smârdan, prin implementarea conceptului de mobilier urban inteligent</t>
  </si>
  <si>
    <t xml:space="preserve">1430 / 05.01.2023 </t>
  </si>
  <si>
    <t>C10-I1.2-473</t>
  </si>
  <si>
    <t>Dotarea si punere în funcțiune a centrului de monitorizare în timp real a situației din comuna Smârdan</t>
  </si>
  <si>
    <t xml:space="preserve">1431 / 05.01.2023 </t>
  </si>
  <si>
    <t>SOPOT</t>
  </si>
  <si>
    <t>Dolj</t>
  </si>
  <si>
    <t>C10-I1.2-1401</t>
  </si>
  <si>
    <t>ASIGURAREA INFASTRUCTURII PENTRU TRANSPORTUL VERDE- ITS/alte infrastructuri TIC (sisteme inteligente de management urban/local) IN COMUNA SOPOT prin PNRR/2022/C10 ACTIUNEA I.1.2</t>
  </si>
  <si>
    <t xml:space="preserve">1432 / 05.01.2023 </t>
  </si>
  <si>
    <t>SOVATA</t>
  </si>
  <si>
    <t>C10-I1.2-532</t>
  </si>
  <si>
    <t>Implementarea unor sisteme digitale pentru îmbunătățirea serviciilor publice în Orașul Sovata</t>
  </si>
  <si>
    <t xml:space="preserve">1433 / 05.01.2023 </t>
  </si>
  <si>
    <t>STRÂMTURA</t>
  </si>
  <si>
    <t>C10-I1.2-825</t>
  </si>
  <si>
    <t>Sistem inteligent de management al serviciilor publice în Comuna Strâmtura, județul Maramureș</t>
  </si>
  <si>
    <t xml:space="preserve">1434 / 05.01.2023 </t>
  </si>
  <si>
    <t>ȘINCAI</t>
  </si>
  <si>
    <t>C10-I1.2-611</t>
  </si>
  <si>
    <t>Achiziție mobilier urban inteligent și modernizare infrastructură de sisteme inteligente în comuna Șincai, județul Mureș</t>
  </si>
  <si>
    <t xml:space="preserve">1435 / 05.01.2023 </t>
  </si>
  <si>
    <t>TÂRGU SECUIESC</t>
  </si>
  <si>
    <t>Covasna</t>
  </si>
  <si>
    <t>C10-I1.2-1566</t>
  </si>
  <si>
    <t>Asigurarea infrastructurii ITS Municipiului Târgu Secuiesc, județul Covasna</t>
  </si>
  <si>
    <t xml:space="preserve">1436 / 05.01.2023 </t>
  </si>
  <si>
    <t>TECUCI</t>
  </si>
  <si>
    <t>C10-I1.2-149</t>
  </si>
  <si>
    <t>Sistem Inteligent de Management al Traficului la nivelul Municipiului Tecuci</t>
  </si>
  <si>
    <t xml:space="preserve">1437 / 05.01.2023 </t>
  </si>
  <si>
    <t>TOPRAISAR</t>
  </si>
  <si>
    <t>Constanța</t>
  </si>
  <si>
    <t>C10-I1.2-445</t>
  </si>
  <si>
    <t>IMBUNATATIREA MANAGEMENTULUI IN CADRUL ADMINISTRATIEI LOCALE A COMUNEI TOPRAISAR, JUD. CONSTANTA</t>
  </si>
  <si>
    <t xml:space="preserve">1438 / 05.01.2023 </t>
  </si>
  <si>
    <t>TURDA</t>
  </si>
  <si>
    <t>C10-I1.2-237</t>
  </si>
  <si>
    <t>Asigurarea infrastructurii pentru transportul verde – ITS/alte infrastructuri TIC la nivelul Municipiului Turda</t>
  </si>
  <si>
    <t xml:space="preserve">1439 / 05.01.2023 </t>
  </si>
  <si>
    <t>TURENI</t>
  </si>
  <si>
    <t>C10-I1.2-571</t>
  </si>
  <si>
    <t>Realizare sistem de monitorizare si supraveghere video in sat Tureni, comuna Tureni, judet Cluj</t>
  </si>
  <si>
    <t xml:space="preserve">1440 / 05.01.2023 </t>
  </si>
  <si>
    <t>TURNU RUIENI</t>
  </si>
  <si>
    <t>C10-I1.2-614</t>
  </si>
  <si>
    <t>SISTEM DE MONITORIZARE SI SIGURANTA SPATIULUI PUBLIC IN COMUNA TURNU RUIENI, JUDET CARAS-SEVERIN</t>
  </si>
  <si>
    <t xml:space="preserve">1442 / 05.01.2023 </t>
  </si>
  <si>
    <t>TUZLA</t>
  </si>
  <si>
    <t>C10-I1.2-1578</t>
  </si>
  <si>
    <t>Sistem inteligent de management al traficului in comuna Tuzla</t>
  </si>
  <si>
    <t xml:space="preserve">1443 / 05.01.2023 </t>
  </si>
  <si>
    <t>ULMENI</t>
  </si>
  <si>
    <t>C10-I1.2-959</t>
  </si>
  <si>
    <t>Îmbunătățirea sistemului de management urban în orașul Ulmeni, județul Maramureș</t>
  </si>
  <si>
    <t xml:space="preserve">1444 / 05.01.2023 </t>
  </si>
  <si>
    <t>VALU LUI TRAIAN</t>
  </si>
  <si>
    <t>C10-I1.2-79</t>
  </si>
  <si>
    <t>EXTINDERE INFRASTRUCTURA TIC IN COMUNA VALU LUI TRAIAN CONSTANTA</t>
  </si>
  <si>
    <t xml:space="preserve">1445 / 05.01.2023 </t>
  </si>
  <si>
    <t>VÂNĂTORI</t>
  </si>
  <si>
    <t>C10-I1.2-655</t>
  </si>
  <si>
    <t>Implementarea unor sisteme digitale pentru îmbunătățirea serviciilor publice</t>
  </si>
  <si>
    <t xml:space="preserve">1446 / 05.01.2023 </t>
  </si>
  <si>
    <t>VIMA MICĂ</t>
  </si>
  <si>
    <t>C10-I1.2-236</t>
  </si>
  <si>
    <t>Sistem inteligent de management local in Comuna Vima Mica , judetul Maramures</t>
  </si>
  <si>
    <t xml:space="preserve">1447 / 05.01.2023 </t>
  </si>
  <si>
    <t>VOLUNTARI</t>
  </si>
  <si>
    <t>Ilfov</t>
  </si>
  <si>
    <t>C10-I1.2-1132</t>
  </si>
  <si>
    <t>Modernizarea și suplimentarea sistemului actual de supraveghere video pentru un numar 100 de camere video amplasate în  78 de locații din orasul Voluntari</t>
  </si>
  <si>
    <t xml:space="preserve">1448 / 05.01.2023 </t>
  </si>
  <si>
    <t>ZĂRNEȘTI</t>
  </si>
  <si>
    <t>Brașov</t>
  </si>
  <si>
    <t>C10-I1.2-780</t>
  </si>
  <si>
    <t>Introducerea unui sistem de supraveghere prin instalarea de camere video, orasul Zarnesti, jud. Brasov</t>
  </si>
  <si>
    <t xml:space="preserve">299 / 03.01.2023 </t>
  </si>
  <si>
    <t>AMARA</t>
  </si>
  <si>
    <t>C10-I1.2-1340</t>
  </si>
  <si>
    <t>ASIGURAREA INFASTRUCTURI PENTRU TRANSPORTUL VERDE- ITS/alte infrastructuri TIC (sisteme inteligente de management urban/local) IN ORAS AMARA prin PNRR/2022/C10 ACTIUNEA I.1.2</t>
  </si>
  <si>
    <t xml:space="preserve">291 / 03.01.2023 </t>
  </si>
  <si>
    <t>ANDRĂȘEȘTI</t>
  </si>
  <si>
    <t>C10-I1.2-739</t>
  </si>
  <si>
    <t>ÎNFIINȚARE SISTEM  DE MONITORIZARE  SI SIGURANTA SPATIULUI PUBLIC IN COMUNA ANDRASESTI, JUDETUL IALOMITA</t>
  </si>
  <si>
    <t xml:space="preserve">293 / 03.01.2023 </t>
  </si>
  <si>
    <t>BĂNIȚA</t>
  </si>
  <si>
    <t>C10-I1.2-630</t>
  </si>
  <si>
    <t>Sistem inteligent de monitorizare si siguranta a spatiului public in Comuna Banita, Judetul Hunedoara</t>
  </si>
  <si>
    <t xml:space="preserve">290 / 03.01.2023 </t>
  </si>
  <si>
    <t>BÂRNOVA</t>
  </si>
  <si>
    <t>C10-I1.2-1495</t>
  </si>
  <si>
    <t>ACHIZIȚIE SISTEM DE MONITORIZARE VIDEO ÎN COMUNA BÂRNOVA, JUDEȚUL IAȘI</t>
  </si>
  <si>
    <t xml:space="preserve">303 / 03.01.2023 </t>
  </si>
  <si>
    <t>BISTRIȚA</t>
  </si>
  <si>
    <t>C10-I1.2-594</t>
  </si>
  <si>
    <t>Extindere sistem de management al traficului în Municipiul Bistrița</t>
  </si>
  <si>
    <t xml:space="preserve">289 / 03.01.2023 </t>
  </si>
  <si>
    <t>BRAD</t>
  </si>
  <si>
    <t>C10-I1.2-1533</t>
  </si>
  <si>
    <t>Infrastructură pentru transportul verde – ITS la nivelul Municipiului Brad</t>
  </si>
  <si>
    <t xml:space="preserve">307 / 03.01.2023 </t>
  </si>
  <si>
    <t>BRĂNIȘCA</t>
  </si>
  <si>
    <t>C10-I1.2-1430</t>
  </si>
  <si>
    <t>Dezvoltarea infrastructurii ITS/TIC în comuna Brănișca, județ Hunedoara</t>
  </si>
  <si>
    <t xml:space="preserve">308 / 03.01.2023 </t>
  </si>
  <si>
    <t>CICEU</t>
  </si>
  <si>
    <t>C10-I1.2-1435</t>
  </si>
  <si>
    <t>Dezvoltarea unor sisteme de management al documentelor si fluxurilor de lucru la nivelul Comunei Ciceu, ghiseu unic virtual pentru cetateni</t>
  </si>
  <si>
    <t xml:space="preserve">312 / 03.01.2023 </t>
  </si>
  <si>
    <t>COSTACHE NEGRI</t>
  </si>
  <si>
    <t>C10-I1.2-566</t>
  </si>
  <si>
    <t>Realizare sistem de monitorizare și supraveghere video a spațiului public in comuna    Costache Negri, județul Galati</t>
  </si>
  <si>
    <t xml:space="preserve">338 / 03.01.2023 </t>
  </si>
  <si>
    <t>CRĂIEȘTI</t>
  </si>
  <si>
    <t>C10-I1.2-547</t>
  </si>
  <si>
    <t>DOTARE ECHIPAMENTE TIC IN COMUNA CRAIESTI, JUDETUL MURES</t>
  </si>
  <si>
    <t xml:space="preserve">313 / 03.01.2023 </t>
  </si>
  <si>
    <t>CRISTEȘTI</t>
  </si>
  <si>
    <t>C10-I1.2-583</t>
  </si>
  <si>
    <t>Implementarea unor sisteme inteligente pentru îmbunătățirea serviciilor publice în Comuna Cristești</t>
  </si>
  <si>
    <t xml:space="preserve">327 / 03.01.2023 </t>
  </si>
  <si>
    <t>CRUȘEȚ</t>
  </si>
  <si>
    <t>Gorj</t>
  </si>
  <si>
    <t>C10-I1.2-1421</t>
  </si>
  <si>
    <t>Asigurare de sisteme TIC (Sistem inteligent de management local) in comuna Crușeț, județul Gorj</t>
  </si>
  <si>
    <t xml:space="preserve">326 / 03.01.2023 </t>
  </si>
  <si>
    <t>CUCERDEA</t>
  </si>
  <si>
    <t>C10-I1.2-824</t>
  </si>
  <si>
    <t>Achizitie mobilier urban inteligent in comuna Cucerdea, judetul Mures</t>
  </si>
  <si>
    <t xml:space="preserve">319 / 03.01.2023 </t>
  </si>
  <si>
    <t>CUCI</t>
  </si>
  <si>
    <t>C10-I1.2-671</t>
  </si>
  <si>
    <t xml:space="preserve">294 / 03.01.2023 </t>
  </si>
  <si>
    <t>CURĂȚELE</t>
  </si>
  <si>
    <t>C10-I1.2-1243</t>
  </si>
  <si>
    <t>Realizarea infrastructurii TIC – sisteme inteligente de management comuna Curățele, județul Bihor</t>
  </si>
  <si>
    <t xml:space="preserve">334 / 03.01.2023 </t>
  </si>
  <si>
    <t>EFORIE</t>
  </si>
  <si>
    <t>C10-I1.2-1564</t>
  </si>
  <si>
    <t>Infrastructură pentru transportul verde – ITS la nivelul Orașului Eforie</t>
  </si>
  <si>
    <t xml:space="preserve">300 / 03.01.2023 </t>
  </si>
  <si>
    <t>C10-I1.2-1068</t>
  </si>
  <si>
    <t>Investiții în infrastructura TIC în comuna Feleacu, județul Cluj</t>
  </si>
  <si>
    <t xml:space="preserve">330 / 03.01.2023 </t>
  </si>
  <si>
    <t>GHELARI</t>
  </si>
  <si>
    <t>C10-I1.2-1369</t>
  </si>
  <si>
    <t>Realizarea infrastructurii TIC – sisteme inteligente de management local în comuna Ghelari, județul Hunedoara</t>
  </si>
  <si>
    <t xml:space="preserve">304 / 03.01.2023 </t>
  </si>
  <si>
    <t>GHEORGHENI</t>
  </si>
  <si>
    <t>C10-I1.2-1583</t>
  </si>
  <si>
    <t>Asigurarea infrastructurii ITS al Municipiului Gheorgheni</t>
  </si>
  <si>
    <t xml:space="preserve">296 / 03.01.2023 </t>
  </si>
  <si>
    <t>HAȚEG</t>
  </si>
  <si>
    <t>C10-I1.2-1416</t>
  </si>
  <si>
    <t>Digitalizarea Orașului Hațeg, prin dezvoltarea infrastructurii ITS/alte infrastructuri TIC</t>
  </si>
  <si>
    <t xml:space="preserve">292 / 03.01.2023 </t>
  </si>
  <si>
    <t>IBĂNEȘTI</t>
  </si>
  <si>
    <t>C10-I1.2-777</t>
  </si>
  <si>
    <t>Amenajare spatii publice din comuna Ibanesti cu mobilier urban inteligent</t>
  </si>
  <si>
    <t xml:space="preserve">328 / 03.01.2023 </t>
  </si>
  <si>
    <t>LELESE</t>
  </si>
  <si>
    <t>C10-I1.2-1443</t>
  </si>
  <si>
    <t>ACHIZITIE SISTEM DE FURNIZARE SERVICII PUBLICE DIGITALE  IN COMUNA LELESE, JUDETUL HUNEDOARA</t>
  </si>
  <si>
    <t xml:space="preserve">322 / 03.01.2023 </t>
  </si>
  <si>
    <t>OVIDIU</t>
  </si>
  <si>
    <t>C10-I1.2-741</t>
  </si>
  <si>
    <t>Imbunatatirea infrastructurii TIC (Tehnologia Informatiei si Comunicatiilor) in orasul Ovidiu</t>
  </si>
  <si>
    <t xml:space="preserve">288 / 03.01.2023 </t>
  </si>
  <si>
    <t>PALEU</t>
  </si>
  <si>
    <t>C10-I1.2-1544</t>
  </si>
  <si>
    <t>Amenajarea unor stații de autobuz inteligente la nivelul Comunei Paleu, județul Bihor</t>
  </si>
  <si>
    <t xml:space="preserve">317 / 03.01.2023 </t>
  </si>
  <si>
    <t>PANTICEU</t>
  </si>
  <si>
    <t>C10-I1.2-647</t>
  </si>
  <si>
    <t>Dezvoltarea sistemelor inteligente de management local in comuna Panticeu, judetul Cluj</t>
  </si>
  <si>
    <t xml:space="preserve">306 / 03.01.2023 </t>
  </si>
  <si>
    <t>PAȘCANI</t>
  </si>
  <si>
    <t>C10-I1.2-1547</t>
  </si>
  <si>
    <t>Furnizare și instalare sistem de e-ticketing și ITS pentru modernizarea serviciului de transport public în Municipiul Pașcani</t>
  </si>
  <si>
    <t xml:space="preserve">309 / 03.01.2023 </t>
  </si>
  <si>
    <t>PESTIȘU MIC</t>
  </si>
  <si>
    <t>C10-I1.2-1444</t>
  </si>
  <si>
    <t>ACHIZITIE SISTEM DE FURNIZARE SERVICII PUBLICE DIGITALE IN COMUNA PESTISU MIC, JUDESTUL HUNEDOAR</t>
  </si>
  <si>
    <t xml:space="preserve">335 / 03.01.2023 </t>
  </si>
  <si>
    <t>SÂNPAUL</t>
  </si>
  <si>
    <t>C10-I1.2-417</t>
  </si>
  <si>
    <t>Îmbunătățirea serviciilor publice din comuna Sânpaul, județul Mureș prin implementarea unor sisteme digitale</t>
  </si>
  <si>
    <t xml:space="preserve">332 / 03.01.2023 </t>
  </si>
  <si>
    <t>SÂNTANA DE MUREȘ</t>
  </si>
  <si>
    <t>C10-I1.2-1316</t>
  </si>
  <si>
    <t>Implementarea unor sisteme inteligente pentru îmbunătățirea serviciilor publice în Comuna Sântana de Mureș, județul Mureș</t>
  </si>
  <si>
    <t xml:space="preserve">331 / 03.01.2023 </t>
  </si>
  <si>
    <t>TELIUCU INFERIOR</t>
  </si>
  <si>
    <t>C10-I1.2-1373</t>
  </si>
  <si>
    <t>Dezvoltarea infrastructurii ITS/TIC în comuna Teliucu Inferior, județ Hunedoara</t>
  </si>
  <si>
    <t xml:space="preserve">378 / 03.01.2023 </t>
  </si>
  <si>
    <t>ALEXANDRU VLAHUȚĂ</t>
  </si>
  <si>
    <t>C10-I1.2-1173</t>
  </si>
  <si>
    <t>Realizare sistem de supraveghere video in comuna Alexandru Vlahuta, județul Vaslui</t>
  </si>
  <si>
    <t xml:space="preserve">362 / 03.01.2023 </t>
  </si>
  <si>
    <t>BĂCANI</t>
  </si>
  <si>
    <t>C10-I1.2-1450</t>
  </si>
  <si>
    <t xml:space="preserve">379 / 03.01.2023 </t>
  </si>
  <si>
    <t>BĂLAN</t>
  </si>
  <si>
    <t>C10-I1.2-605</t>
  </si>
  <si>
    <t>Asigurarea infrastructurii pentru transportul verde în comuna Bălan – achiziționare sistem de monitorizare și siguranță a spațiului public</t>
  </si>
  <si>
    <t xml:space="preserve">363 / 03.01.2023 </t>
  </si>
  <si>
    <t>BĂLTENI</t>
  </si>
  <si>
    <t>C10-I1.2-1378</t>
  </si>
  <si>
    <t>DEZVOLTAREA SISTEMULUI DE MANAGEMENT LOCAL PRIN IMPLEMENTAREA UNUI SISTEM DE MONITORIZARE SI SIGURANTA A SPATIULUI PUBLIC LA NIVELUL COMUNEI BALTENI, JUDETUL VASLUI</t>
  </si>
  <si>
    <t xml:space="preserve">356 / 03.01.2023 </t>
  </si>
  <si>
    <t>C10-I1.2-1172</t>
  </si>
  <si>
    <t>Realizare sistem de supraveghere video in comuna Bogdanita, județul Vaslui</t>
  </si>
  <si>
    <t xml:space="preserve">348 / 03.01.2023 </t>
  </si>
  <si>
    <t>CĂLMĂȚUIU</t>
  </si>
  <si>
    <t>Teleorman</t>
  </si>
  <si>
    <t>C10-I1.2-1453</t>
  </si>
  <si>
    <t xml:space="preserve">Realizare sistem monitorizare su supraveghere video in Comuna Calmatuiu , Jud Teleorman </t>
  </si>
  <si>
    <t xml:space="preserve">364 / 03.01.2023 </t>
  </si>
  <si>
    <t>DUMITREȘTI</t>
  </si>
  <si>
    <t>C10-I1.2-1380</t>
  </si>
  <si>
    <t>Digitalizarea serviciilor comunei DUMITREȘTI</t>
  </si>
  <si>
    <t xml:space="preserve">367 / 03.01.2023 </t>
  </si>
  <si>
    <t>FĂLTICENI</t>
  </si>
  <si>
    <t>C10-I1.2-1458</t>
  </si>
  <si>
    <t>Achizitia unor sisteme inteligente de management urban in Municipiul Falticeni, jud. Suceava</t>
  </si>
  <si>
    <t xml:space="preserve">383 / 03.01.2023 </t>
  </si>
  <si>
    <t>FOCȘANI</t>
  </si>
  <si>
    <t>C10-I1.2-367</t>
  </si>
  <si>
    <t>Extinderea sistemului de management integrat al traficului și prioritizarea transportului public, inclusiv măsuri de monitorizare a parametrilor de mediu și reducerea poluării</t>
  </si>
  <si>
    <t xml:space="preserve">365 / 03.01.2023 </t>
  </si>
  <si>
    <t>FRECĂȚEI</t>
  </si>
  <si>
    <t>Tulcea</t>
  </si>
  <si>
    <t>C10-I1.2-1585</t>
  </si>
  <si>
    <t>Sistem ITS în Comuna Frecăței, județul Tulcea</t>
  </si>
  <si>
    <t xml:space="preserve">385 / 03.01.2023 </t>
  </si>
  <si>
    <t>GĂTAIA</t>
  </si>
  <si>
    <t>Timiș</t>
  </si>
  <si>
    <t>C10-I1.2-507</t>
  </si>
  <si>
    <t>REALIZARE SISTEM DE MONITORIZARE SI SUPRAVEGHERE VIDEO IN ORASUL GATAIA JUDET TIMIS</t>
  </si>
  <si>
    <t xml:space="preserve">372 / 03.01.2023 </t>
  </si>
  <si>
    <t>GÂLGĂU</t>
  </si>
  <si>
    <t>C10-I1.2-544</t>
  </si>
  <si>
    <t>Dotarea și punerea în funcțiune a centrului de monitorizare în timp real a situației din Comuna Gâlgău și a sistemului de supraveghere a domeniului public, cu funcții avansate</t>
  </si>
  <si>
    <t xml:space="preserve">373 / 03.01.2023 </t>
  </si>
  <si>
    <t>LAZA</t>
  </si>
  <si>
    <t>C10-I1.2-1270</t>
  </si>
  <si>
    <t xml:space="preserve">376 / 03.01.2023 </t>
  </si>
  <si>
    <t>LIPOVĂȚ</t>
  </si>
  <si>
    <t>C10-I1.2-1081</t>
  </si>
  <si>
    <t>Realizare sistem de supraveghere video in comuna Lipovat, județul Vaslui</t>
  </si>
  <si>
    <t xml:space="preserve">349 / 03.01.2023 </t>
  </si>
  <si>
    <t>LIVADA</t>
  </si>
  <si>
    <t>Satu Mare</t>
  </si>
  <si>
    <t>C10-I1.2-517</t>
  </si>
  <si>
    <t>Asigurarea infrastructurii TIC în vederea îmbunătățirii managementului local al orașului Livada, județul Satu-Mare</t>
  </si>
  <si>
    <t xml:space="preserve">369 / 03.01.2023 </t>
  </si>
  <si>
    <t>NUȘFALĂU</t>
  </si>
  <si>
    <t>C10-I1.2-624</t>
  </si>
  <si>
    <t>Dezvoltarea infrastructurii TIC prin sisteme inteligente de management local în comuna Nușfalău, județul Sălaj</t>
  </si>
  <si>
    <t xml:space="preserve">384 / 03.01.2023 </t>
  </si>
  <si>
    <t>OSTRA</t>
  </si>
  <si>
    <t>C10-I1.2-485</t>
  </si>
  <si>
    <t>Dezvoltarea sistemului de management local prin implementarea unor infrastructuri inteligente la nivelul Comunei Ostra, judetul Suceava</t>
  </si>
  <si>
    <t xml:space="preserve">353 / 03.01.2023 </t>
  </si>
  <si>
    <t>RĂDOIEȘTI</t>
  </si>
  <si>
    <t>C10-I1.2-1361</t>
  </si>
  <si>
    <t>Sisteme inteligente de management local  pentru dezvoltarea de servicii și structuri de  sprijin,   specializate pentru administrația publica RADOIESTI</t>
  </si>
  <si>
    <t xml:space="preserve">351 / 03.01.2023 </t>
  </si>
  <si>
    <t>SATCHINEZ</t>
  </si>
  <si>
    <t>C10-I1.2-1452</t>
  </si>
  <si>
    <t>Sisteme inteligente de management local prin: extindere sistem de monitorizare si siguranta a spatiului public in comuna Satchinez, jud. Timis</t>
  </si>
  <si>
    <t xml:space="preserve">354 / 03.01.2023 </t>
  </si>
  <si>
    <t>C10-I1.2-90</t>
  </si>
  <si>
    <t>Extindere system de supraveghere video in Orasul Saveni, judetul Botosani</t>
  </si>
  <si>
    <t xml:space="preserve">371 / 03.01.2023 </t>
  </si>
  <si>
    <t>STROEȘTI</t>
  </si>
  <si>
    <t>Vâlcea</t>
  </si>
  <si>
    <t>C10-I1.2-662</t>
  </si>
  <si>
    <t>ASIGURAREA INFASTRUCTURI PENTRU TRANSPORTUL VERDE- ITS/alte infrastructuri TIC (sisteme inteligente de management urban/local)"" IN COMUNA STROESTI prin PNRR/2022/C10 ACTIUNEA I.1.2</t>
  </si>
  <si>
    <t xml:space="preserve">352 / 03.01.2023 </t>
  </si>
  <si>
    <t>SURAIA</t>
  </si>
  <si>
    <t>C10-I1.2-1455</t>
  </si>
  <si>
    <t>ASIGURAREA INFASTRUCTURI PENTRU TRANSPORTUL VERDE- ITS/alte infrastructuri TIC in comuna Suraia</t>
  </si>
  <si>
    <t xml:space="preserve">366 / 03.01.2023 </t>
  </si>
  <si>
    <t>ȘĂRMĂȘAG</t>
  </si>
  <si>
    <t>C10-I1.2-1549</t>
  </si>
  <si>
    <t>Îmbunătățirea infrastructurii inteligente pentru transportul public din comuna Șărmășag</t>
  </si>
  <si>
    <t xml:space="preserve">358 / 03.01.2023 </t>
  </si>
  <si>
    <t>TANACU</t>
  </si>
  <si>
    <t>C10-I1.2-1155</t>
  </si>
  <si>
    <t>Implementarea unui sistem de supraveghere video stradală în Comuna Tanacu, judetul Vaslui</t>
  </si>
  <si>
    <t xml:space="preserve">345 / 03.01.2023 </t>
  </si>
  <si>
    <t>TARNA MARE</t>
  </si>
  <si>
    <t>C10-I1.2-1083</t>
  </si>
  <si>
    <t>Extinderea sistemului de monitorizare în timp real a situației în comuna Tarna Mare, județul Satu Mare</t>
  </si>
  <si>
    <t xml:space="preserve">347 / 03.01.2023 </t>
  </si>
  <si>
    <t>TĂCUTA</t>
  </si>
  <si>
    <t>C10-I1.2-1336</t>
  </si>
  <si>
    <t>Realizare sistem de supraveghere video in comuna Tacuta, județul Vaslui</t>
  </si>
  <si>
    <t xml:space="preserve">381 / 03.01.2023 </t>
  </si>
  <si>
    <t>TĂTĂRĂNI</t>
  </si>
  <si>
    <t>C10-I1.2-333</t>
  </si>
  <si>
    <t>Implementarea unui sistem de supraveghere video stradală în Comuna Tătărani, judetul Vaslui</t>
  </si>
  <si>
    <t xml:space="preserve">377 / 03.01.2023 </t>
  </si>
  <si>
    <t>TURNU MĂGURELE</t>
  </si>
  <si>
    <t>C10-I1.2-1589</t>
  </si>
  <si>
    <t>Infrastructura ITS pentru transportul public din Municipiul Turnu Magurele</t>
  </si>
  <si>
    <t xml:space="preserve">375 / 03.01.2023 </t>
  </si>
  <si>
    <t>ZÂMBREASCA</t>
  </si>
  <si>
    <t>C10-I1.2-707</t>
  </si>
  <si>
    <t>Realizare Baze de date GIS la nivel  local /Date deschise – platformă de date deschise în care datele disponibile la nivel de localitate (date sectoriale) sunt accesibile publicului , in comuna Zâmbreasca, județul Teleorman</t>
  </si>
  <si>
    <t xml:space="preserve">374 / 03.01.2023 </t>
  </si>
  <si>
    <t>C10-I1.2-712</t>
  </si>
  <si>
    <t>Modernizare si extindere sistem de monitorizare și supraveghere video a spațiului public in comuna  Zâmbreasca, județul Teleorman</t>
  </si>
  <si>
    <t xml:space="preserve">399 / 04.01.2023 </t>
  </si>
  <si>
    <t>BEUCA</t>
  </si>
  <si>
    <t>C10-I1.2-796</t>
  </si>
  <si>
    <t>Realizare Baze de date GIS la nivel local/Date deschise- platformă de date deschise în care datele disponibile la nivel de localitate (date sectoriale) sunt accesibile publicului, în comuna Beuca, județul Teleorman</t>
  </si>
  <si>
    <t xml:space="preserve">474 / 04.01.2023 </t>
  </si>
  <si>
    <t>CARASTELEC</t>
  </si>
  <si>
    <t>C10-I1.2-556</t>
  </si>
  <si>
    <t>Dezvoltarea infrastructurii TIC prin sisteme inteligente de management local în comuna Carastelec, județul Sălaj</t>
  </si>
  <si>
    <t xml:space="preserve">494 / 04.01.2023 </t>
  </si>
  <si>
    <t>CREȚENI</t>
  </si>
  <si>
    <t>C10-I1.2-567</t>
  </si>
  <si>
    <t>Modernizare si extindere sistem de monitorizare și supraveghere video a spațiului public in comuna  Crețeni, județul Vâlcea</t>
  </si>
  <si>
    <t xml:space="preserve">409 / 04.01.2023 </t>
  </si>
  <si>
    <t>DODEȘTI</t>
  </si>
  <si>
    <t>C10-I1.2-908</t>
  </si>
  <si>
    <t>Dezvoltarea sistemului de management local prin implimentarea unui ~Sistem de monitorizare și siguranță a spațiului public~ la nivelul Comunei Dodesti, judetul Vaslui</t>
  </si>
  <si>
    <t xml:space="preserve">402 / 04.01.2023 </t>
  </si>
  <si>
    <t>HALMĂȘD</t>
  </si>
  <si>
    <t>C10-I1.2-592</t>
  </si>
  <si>
    <t>Dezvoltarea infrastructurii TIC prin sisteme inteligente de management local în comuna Halmășd, județul Sălaj</t>
  </si>
  <si>
    <t xml:space="preserve">476 / 04.01.2023 </t>
  </si>
  <si>
    <t>LUNCA</t>
  </si>
  <si>
    <t>C10-I1.2-805</t>
  </si>
  <si>
    <t>Dezvoltarea sistemului de management local prin implementarea unor infrastructuri inteligente la nivelul Comunei Lunca, județul Botoșani</t>
  </si>
  <si>
    <t xml:space="preserve">490 / 04.01.2023 </t>
  </si>
  <si>
    <t>C10-I1.2-358</t>
  </si>
  <si>
    <t>Sistem automat pentru administrarea parcărilor în Municipiul Lupeni, județul Hunedoara</t>
  </si>
  <si>
    <t xml:space="preserve">475 / 04.01.2023 </t>
  </si>
  <si>
    <t>C10-I1.2-1364</t>
  </si>
  <si>
    <t>Achiziționarea de infrastructuri TIC (Tehnologia informației și a comunicațiilor) în Orașul Milișăuți, județul Suceava</t>
  </si>
  <si>
    <t xml:space="preserve">436 / 04.01.2023 </t>
  </si>
  <si>
    <t>ORAVIȚA</t>
  </si>
  <si>
    <t>C10-I1.2-219</t>
  </si>
  <si>
    <t>Mobilitate urbană verde – infrastructuri TIC, oraș Oravița, jud. Caraș-Severin</t>
  </si>
  <si>
    <t xml:space="preserve">488 / 04.01.2023 </t>
  </si>
  <si>
    <t>ORĂȘTIE</t>
  </si>
  <si>
    <t>C10-I1.2-365</t>
  </si>
  <si>
    <t>Sisteme inteligente de management urban, în Municipiul Orăștie”</t>
  </si>
  <si>
    <t xml:space="preserve">479 / 04.01.2023 </t>
  </si>
  <si>
    <t>ORĂȘTIOARA DE SUS</t>
  </si>
  <si>
    <t>C10-I1.2-728</t>
  </si>
  <si>
    <t>Asigurarea sistemelor inteligente de management pentru primaria din Comuna Orăștioara de Sus</t>
  </si>
  <si>
    <t xml:space="preserve">492 / 04.01.2023 </t>
  </si>
  <si>
    <t>C10-I1.2-1038</t>
  </si>
  <si>
    <t>Dezvoltarea unor sisteme de transport inteligente și de management local la nivelul Comunei Paleu, județul Bihor</t>
  </si>
  <si>
    <t xml:space="preserve">406 / 04.01.2023 </t>
  </si>
  <si>
    <t>PALTIN</t>
  </si>
  <si>
    <t>C10-I1.2-572</t>
  </si>
  <si>
    <t>Sistem de monitorizare si siguranta a spatiului public in Comuna Paltin, judetul Vrancea</t>
  </si>
  <si>
    <t xml:space="preserve">443 / 04.01.2023 </t>
  </si>
  <si>
    <t>PECINEAGA</t>
  </si>
  <si>
    <t>C10-I1.2-41</t>
  </si>
  <si>
    <t>Extindere si modernizare sistem de supraveghere video si dispecerat si WI-FI gratuit in spatiile publice din Comuna Pecineaga, judetul Constanta</t>
  </si>
  <si>
    <t xml:space="preserve">407 / 04.01.2023 </t>
  </si>
  <si>
    <t>PEȘTERA</t>
  </si>
  <si>
    <t>C10-I1.2-1449</t>
  </si>
  <si>
    <t>Digitalizarea serviciilor comunei PESTERA</t>
  </si>
  <si>
    <t xml:space="preserve">441 / 04.01.2023 </t>
  </si>
  <si>
    <t>PETELEA</t>
  </si>
  <si>
    <t>C10-I1.2-272</t>
  </si>
  <si>
    <t>EXTINDERE SISTEM DE MONITORIZARE SI SIGURANTA A SPATIULUI PUBLIC DIN COMUNA PETELEA, JUDETUL MURES</t>
  </si>
  <si>
    <t xml:space="preserve">410 / 04.01.2023 </t>
  </si>
  <si>
    <t>POGĂCEAUA</t>
  </si>
  <si>
    <t>C10-I1.2-833</t>
  </si>
  <si>
    <t>Achiziție mobilier urban inteligent în comuna Pogăceaua, județul Mureș</t>
  </si>
  <si>
    <t xml:space="preserve">473 / 04.01.2023 </t>
  </si>
  <si>
    <t>POIENILE IZEI</t>
  </si>
  <si>
    <t>C10-I1.2-1262</t>
  </si>
  <si>
    <t>Sistem inteligent de management local, monitorizarea și siguranța spațiului public al comunei Poienile Izei, judetul Maramures</t>
  </si>
  <si>
    <t xml:space="preserve">430 / 04.01.2023 </t>
  </si>
  <si>
    <t>POPEȘTI-LEORDENI</t>
  </si>
  <si>
    <t>C10-I1.2-298</t>
  </si>
  <si>
    <t>Asigurarea de sisteme TIC în orașul Popești-Leordeni, județ Ilfov</t>
  </si>
  <si>
    <t xml:space="preserve">425 / 04.01.2023 </t>
  </si>
  <si>
    <t>PREDEȘTI</t>
  </si>
  <si>
    <t>C10-I1.2-733</t>
  </si>
  <si>
    <t>ASIGURAREA INFASTRUCTURI PENTRU TRANSPORTUL VERDE- ITS/alte infrastructuri TIC (sisteme inteligente de management urban/local) IN COMUNA PREDESTI prin PNRR/2022/C10 ACTIUNEA I.1.2</t>
  </si>
  <si>
    <t xml:space="preserve">411 / 04.01.2023 </t>
  </si>
  <si>
    <t>PUCIOASA</t>
  </si>
  <si>
    <t>Dâmbovița</t>
  </si>
  <si>
    <t>C10-I1.2-842</t>
  </si>
  <si>
    <t>Sistem inteligent de management urban în orașul Pucioasa, județul Dâmbovița-Etapa I</t>
  </si>
  <si>
    <t xml:space="preserve">428 / 04.01.2023 </t>
  </si>
  <si>
    <t>RĂSCĂEȚI</t>
  </si>
  <si>
    <t>C10-I1.2-419</t>
  </si>
  <si>
    <t>Elaborare baze de date GIS la nivel local /Date deschise – platformă de date deschise în care datele disponibile la nivel de localitate (date sectoriale) sunt accesibile publicului, în Comuna Răscăeți, județul Dâmbovița</t>
  </si>
  <si>
    <t xml:space="preserve">432 / 04.01.2023 </t>
  </si>
  <si>
    <t>RĂSTOLIȚA</t>
  </si>
  <si>
    <t>C10-I1.2-343</t>
  </si>
  <si>
    <t>Achiziție mobilier urban inteligent în comuna Răstolița, județul Mureș</t>
  </si>
  <si>
    <t xml:space="preserve">398 / 04.01.2023 </t>
  </si>
  <si>
    <t>REBRICEA</t>
  </si>
  <si>
    <t>C10-I1.2-774</t>
  </si>
  <si>
    <t>SISTEM DE MONITORIZARE SI SIGURANTA A SPATIULUI PUBLIC ÎN COMUNA REBRICEA, JUDETUL VASLUI</t>
  </si>
  <si>
    <t xml:space="preserve">427 / 04.01.2023 </t>
  </si>
  <si>
    <t>RECEA-CRISTUR</t>
  </si>
  <si>
    <t>C10-I1.2-400</t>
  </si>
  <si>
    <t>Asigurarea infrastructurii TIC in comuna Recea Cristur, judetul Cluj</t>
  </si>
  <si>
    <t xml:space="preserve">412 / 04.01.2023 </t>
  </si>
  <si>
    <t>REGHIN</t>
  </si>
  <si>
    <t>C10-I1.2-510</t>
  </si>
  <si>
    <t>Sisteme inteligente de management urban la nivelul Municipiului Reghin ITS/TIC)</t>
  </si>
  <si>
    <t xml:space="preserve">445 / 04.01.2023 </t>
  </si>
  <si>
    <t>REȘIȚA</t>
  </si>
  <si>
    <t>C10-I1.2-74</t>
  </si>
  <si>
    <t>SOLUTII ITS PENTRU SMART-PARKING SI E-TICKETING</t>
  </si>
  <si>
    <t xml:space="preserve">489 / 04.01.2023 </t>
  </si>
  <si>
    <t>SÂNMIHAIU DE CÂMPIE</t>
  </si>
  <si>
    <t>C10-I1.2-278</t>
  </si>
  <si>
    <t>Sistem inteligent de management local în Comuna SANMIHAIU DE CAMPIE județul BISTRITA</t>
  </si>
  <si>
    <t xml:space="preserve">400 / 04.01.2023 </t>
  </si>
  <si>
    <t>TĂȘNAD</t>
  </si>
  <si>
    <t>C10-I1.2-597</t>
  </si>
  <si>
    <t xml:space="preserve">Achiziționare echipamente și aplicații pentru management urban în vederea Dezvoltării de servicii și structuri de sprijin foarte specializate pentru administrația publică și intreprinderi </t>
  </si>
  <si>
    <t xml:space="preserve">397 / 04.01.2023 </t>
  </si>
  <si>
    <t>VIIȘOARA</t>
  </si>
  <si>
    <t>C10-I1.2-882</t>
  </si>
  <si>
    <t>Modernizare si extindere sistem de monitorizare și supraveghere video a spațiului public in comuna Viisoara, judetul Vaslui</t>
  </si>
  <si>
    <t xml:space="preserve">652 / 04.01.2023  </t>
  </si>
  <si>
    <t>ARBORE</t>
  </si>
  <si>
    <t>C10-I1.2-186</t>
  </si>
  <si>
    <t>ARBORE SMART VILLAGE- COMUNA INTELIGENTA</t>
  </si>
  <si>
    <t xml:space="preserve">586 / 04.01.2023  </t>
  </si>
  <si>
    <t>ARSURA</t>
  </si>
  <si>
    <t>C10-I1.2-1304</t>
  </si>
  <si>
    <t>Realizare sistem de supraveghere video in comuna Arsura, județul Vaslui</t>
  </si>
  <si>
    <t xml:space="preserve">648 / 04.01.2023  </t>
  </si>
  <si>
    <t>BÂRSEȘTI</t>
  </si>
  <si>
    <t>C10-I1.2-527</t>
  </si>
  <si>
    <t>Implementarea unui sistem de supraveghere video stradala in Comuna  Bârsești, Judeţul Vrancea</t>
  </si>
  <si>
    <t xml:space="preserve">589 / 04.01.2023  </t>
  </si>
  <si>
    <t>BLĂGEȘTI</t>
  </si>
  <si>
    <t>C10-I1.2-1305</t>
  </si>
  <si>
    <t>Ecosistem digital interconectat si integrat in cadrul Judetului Vaslui</t>
  </si>
  <si>
    <t xml:space="preserve">512 / 04.01.2023  </t>
  </si>
  <si>
    <t>C10-I1.2-398</t>
  </si>
  <si>
    <t>Asigurarea de sisteme TIC in Comuna Bogdana, judetul Teleorman</t>
  </si>
  <si>
    <t xml:space="preserve">592 / 04.01.2023  </t>
  </si>
  <si>
    <t>COPĂCENI</t>
  </si>
  <si>
    <t>C10-I1.2-745</t>
  </si>
  <si>
    <t>ASIGURAREA INFASTRUCTURI PENTRU TRANSPORTUL VERDE- ITS/alte infrastructuri TIC (sisteme inteligente de management urban/local)"" IN COMUNA COPACENI prin PNRR/2022/C10 ACTIUNEA I.1.2</t>
  </si>
  <si>
    <t xml:space="preserve">650 / 04.01.2023  </t>
  </si>
  <si>
    <t>DANEȘ</t>
  </si>
  <si>
    <t>C10-I1.2-1350</t>
  </si>
  <si>
    <t>Implementarea unor sisteme inteligente pentru îmbunătățirea serviciilor publice în Comuna Daneș, județul Mureș</t>
  </si>
  <si>
    <t xml:space="preserve">654 / 04.01.2023  </t>
  </si>
  <si>
    <t>DEJ</t>
  </si>
  <si>
    <t>C10-I1.2-1576</t>
  </si>
  <si>
    <t>Asigurarea infrastructurii pentru transportul verde – ITS la nivelul Municipiului Dej</t>
  </si>
  <si>
    <t xml:space="preserve">585 / 04.01.2023  </t>
  </si>
  <si>
    <t>DUMEȘTI</t>
  </si>
  <si>
    <t>C10-I1.2-1400</t>
  </si>
  <si>
    <t xml:space="preserve">579 / 04.01.2023  </t>
  </si>
  <si>
    <t>GĂGEȘTI</t>
  </si>
  <si>
    <t>C10-I1.2-1311</t>
  </si>
  <si>
    <t>Realizare sistem de supraveghere video in comuna Găgești, județul Vaslui</t>
  </si>
  <si>
    <t xml:space="preserve">663 / 04.01.2023  </t>
  </si>
  <si>
    <t>GĂNEȘTI</t>
  </si>
  <si>
    <t>C10-I1.2-1555</t>
  </si>
  <si>
    <t>Asigurarea infrastructurii pentru tranportul verde prin achiziția de stații de autobuz inteligente în comuna Gănești, județul Mureș</t>
  </si>
  <si>
    <t xml:space="preserve">574 / 04.01.2023  </t>
  </si>
  <si>
    <t>GHERLA</t>
  </si>
  <si>
    <t>C10-I1.2-172</t>
  </si>
  <si>
    <t>Sisteme inteligente de management urban în Municipiul Gherla</t>
  </si>
  <si>
    <t xml:space="preserve">542 / 04.01.2023  </t>
  </si>
  <si>
    <t>GILĂU</t>
  </si>
  <si>
    <t>C10-I1.2-1039</t>
  </si>
  <si>
    <t>Investiţii în sisteme TIC, în comuna Gilău, judeţul Cluj</t>
  </si>
  <si>
    <t xml:space="preserve">664 / 04.01.2023  </t>
  </si>
  <si>
    <t>GOHOR</t>
  </si>
  <si>
    <t>C10-I1.2-127</t>
  </si>
  <si>
    <t>Realizare sistem de monitorizare și supraveghere video a spațiului public in comuna Gohor, județul Galati</t>
  </si>
  <si>
    <t xml:space="preserve">534 / 04.01.2023  </t>
  </si>
  <si>
    <t>GORNEȘTI</t>
  </si>
  <si>
    <t>C10-I1.2-785</t>
  </si>
  <si>
    <t>Implementarea unor sisteme inteligente pentru îmbunătățirea serviciilor publice în Comuna Gornești</t>
  </si>
  <si>
    <t xml:space="preserve">538 / 04.01.2023  </t>
  </si>
  <si>
    <t>GROȘII ȚIBLEȘULUI</t>
  </si>
  <si>
    <t>C10-I1.2-1042</t>
  </si>
  <si>
    <t>Digitalizarea serviciilor comunei GROŞII ŢIBLEŞULUI</t>
  </si>
  <si>
    <t xml:space="preserve">511 / 04.01.2023  </t>
  </si>
  <si>
    <t>C10-I1.2-1313</t>
  </si>
  <si>
    <t>Realizare sistem de supraveghere video in comuna Hoceni, județul Vaslui</t>
  </si>
  <si>
    <t xml:space="preserve">528 / 04.01.2023  </t>
  </si>
  <si>
    <t>HULUBEȘTI</t>
  </si>
  <si>
    <t>C10-I1.2-719</t>
  </si>
  <si>
    <t>Asigurarea infrastructurii pentru transportul verde -ITS/alte infrastructuri TIC (sisteme inteligente de management urban/local) IN COMUNA HULUBESTI PRIN PNRR/2022/C10 ACTIUNEA I.1.2</t>
  </si>
  <si>
    <t xml:space="preserve">524 / 04.01.2023  </t>
  </si>
  <si>
    <t>ICLĂNZEL</t>
  </si>
  <si>
    <t>C10-I1.2-449</t>
  </si>
  <si>
    <t>Modernizare sistem de monitorizare în comuna Iclănzel, județul Mureș</t>
  </si>
  <si>
    <t xml:space="preserve">644 / 04.01.2023  </t>
  </si>
  <si>
    <t>INDEPENDENȚA</t>
  </si>
  <si>
    <t>C10-I1.2-1456</t>
  </si>
  <si>
    <t>Digitalizarea serviciilor comunei Independența</t>
  </si>
  <si>
    <t xml:space="preserve">519 / 04.01.2023  </t>
  </si>
  <si>
    <t>C10-I1.2-679</t>
  </si>
  <si>
    <t>I.1.2 Realizare baze de date GIS la nivel local in comuna Independenta prin PNRR/2022/C10 ACTIUNEA 1.1.2</t>
  </si>
  <si>
    <t xml:space="preserve">522 / 04.01.2023  </t>
  </si>
  <si>
    <t>PANTELIMON</t>
  </si>
  <si>
    <t>C10-I1.2-336</t>
  </si>
  <si>
    <t>Extindere infrastructura TIC in Comuna Pantelimon, judetul Constanta</t>
  </si>
  <si>
    <t xml:space="preserve">572 / 04.01.2023  </t>
  </si>
  <si>
    <t>POIANA BLENCHII</t>
  </si>
  <si>
    <t>C10-I1.2-344</t>
  </si>
  <si>
    <t>Asigurarea infrastructurii TIC pentru asigurarea sistemelor inteligente de management local in comuna Poiana Blenchii judetul Salaj</t>
  </si>
  <si>
    <t xml:space="preserve">581 / 04.01.2023  </t>
  </si>
  <si>
    <t>RACOVIȚA</t>
  </si>
  <si>
    <t>Sibiu</t>
  </si>
  <si>
    <t>C10-I1.2-495</t>
  </si>
  <si>
    <t>Implementarea unor sisteme digitale de management local pentru îmbunătățirea serviciilor publice, în comuna Racovița, județul Sibiu</t>
  </si>
  <si>
    <t xml:space="preserve">575 / 04.01.2023  </t>
  </si>
  <si>
    <t>RASOVA</t>
  </si>
  <si>
    <t>C10-I1.2-16</t>
  </si>
  <si>
    <t>Extindere si modernizare sistem de supraveghere video si dispecerat si WI-FI gratuit in spatiile publice din Comuna Rasova, judetul Constanta</t>
  </si>
  <si>
    <t xml:space="preserve">653 / 04.01.2023  </t>
  </si>
  <si>
    <t>RĂDĂȘENI</t>
  </si>
  <si>
    <t>C10-I1.2-102</t>
  </si>
  <si>
    <t>Implementarea sistemelor inteligente de management local din comuna Rădășeni, județul Suceava</t>
  </si>
  <si>
    <t xml:space="preserve">514 / 04.01.2023  </t>
  </si>
  <si>
    <t>RÂCIU</t>
  </si>
  <si>
    <t>C10-I1.2-208</t>
  </si>
  <si>
    <t>Achiziție mobilier urban inteligent în comuna Râciu, județul Mureș</t>
  </si>
  <si>
    <t xml:space="preserve">591 / 04.01.2023  </t>
  </si>
  <si>
    <t>ȘERBĂUȚI</t>
  </si>
  <si>
    <t>C10-I1.2-1091</t>
  </si>
  <si>
    <t>Dezvoltarea sistemului de management local prin implementarea unor infrastructuri inteligente la nivelul Comunei Șerbăuți, județul Suceava</t>
  </si>
  <si>
    <t xml:space="preserve">646 / 04.01.2023  </t>
  </si>
  <si>
    <t>TĂTĂRANU</t>
  </si>
  <si>
    <t>C10-I1.2-1112</t>
  </si>
  <si>
    <t>I.1.2 - Asigurarea infrastructurii pentru transportul verde – ITS/alte infrastructuri TIC (sisteme inteligente de management urban/local);, Investitii in infrastructuri TIC in cadrul UAT Tataranu, judetul Vrancea</t>
  </si>
  <si>
    <t xml:space="preserve">651 / 04.01.2023  </t>
  </si>
  <si>
    <t>VALEA MOLDOVEI</t>
  </si>
  <si>
    <t>C10-I1.2-366</t>
  </si>
  <si>
    <t>Dezvoltarea sistemului de management local prin implementarea unor infrastructuri inteligente la nivelul Comunei VALEA MOLDOVEI, județul SUCEAVA</t>
  </si>
  <si>
    <t xml:space="preserve">743 / 04.01.2023 </t>
  </si>
  <si>
    <t>ARAD</t>
  </si>
  <si>
    <t>Arad</t>
  </si>
  <si>
    <t>C10-I1.2-387</t>
  </si>
  <si>
    <t>Soluții de parcare inteligentă pentru transformarea digitală a serviciului public de parcare la nivelul Municipiului Arad</t>
  </si>
  <si>
    <t xml:space="preserve">707 / 04.01.2023 </t>
  </si>
  <si>
    <t>ARICEȘTII ZELETIN</t>
  </si>
  <si>
    <t>Prahova</t>
  </si>
  <si>
    <t>C10-I1.2-990</t>
  </si>
  <si>
    <t>Asigurarea de sisteme TIC( Sistem inteligent de management local)   în Comuna Aricesti-Zeletin, județ Prahova</t>
  </si>
  <si>
    <t xml:space="preserve">681 / 04.01.2023 </t>
  </si>
  <si>
    <t>BAIA DE ARIEȘ</t>
  </si>
  <si>
    <t>Alba</t>
  </si>
  <si>
    <t>C10-I1.2-701</t>
  </si>
  <si>
    <t>Realizarea unui sistem inteligent de management urban în orașul Baia de Arieș</t>
  </si>
  <si>
    <t xml:space="preserve">744 / 04.01.2023 </t>
  </si>
  <si>
    <t>BALȘ</t>
  </si>
  <si>
    <t>Olt</t>
  </si>
  <si>
    <t>C10-I1.2-325</t>
  </si>
  <si>
    <t>Asigurarea de sisteme TIC în Orașul Balș, județ Olt</t>
  </si>
  <si>
    <t xml:space="preserve">703 / 04.01.2023 </t>
  </si>
  <si>
    <t>C10-I1.2-1174</t>
  </si>
  <si>
    <t>Realizare sistem de supraveghere video in comuna Bacani, județul Vaslui</t>
  </si>
  <si>
    <t xml:space="preserve">735 / 04.01.2023 </t>
  </si>
  <si>
    <t>BĂNEȘTI</t>
  </si>
  <si>
    <t>C10-I1.2-301</t>
  </si>
  <si>
    <t>Extindere sistem de supraveghere video, comuna Bănești, județul Prahova</t>
  </si>
  <si>
    <t xml:space="preserve">686 / 04.01.2023 </t>
  </si>
  <si>
    <t>BÂRLAD</t>
  </si>
  <si>
    <t>C10-I1.2-1563</t>
  </si>
  <si>
    <t>Modernizarea sistemului de semaforizare din municipiul Bârlad si sistem CCTV</t>
  </si>
  <si>
    <t xml:space="preserve">690 / 04.01.2023 </t>
  </si>
  <si>
    <t>BORLEȘTI</t>
  </si>
  <si>
    <t>Neamț</t>
  </si>
  <si>
    <t>C10-I1.2-451</t>
  </si>
  <si>
    <t>Dezvoltarea sistemului de management local prin implementarea unor infrastructuri inteligente la nivelul Comunei Borlești, județul Neamț</t>
  </si>
  <si>
    <t xml:space="preserve">687 / 04.01.2023 </t>
  </si>
  <si>
    <t>BUDEASA</t>
  </si>
  <si>
    <t>Argeș</t>
  </si>
  <si>
    <t>C10-I1.2-320</t>
  </si>
  <si>
    <t>ACHIZIŢIE SOFTURI ŞI ECHIPAMENTE PENTRU DEZVOLTARE SISTEM INTELIGENT DE MANAGEMENT LOCAL ÎN COMUNA BUDEASA JUDEŢUL ARGEŞ</t>
  </si>
  <si>
    <t xml:space="preserve">705 / 04.01.2023 </t>
  </si>
  <si>
    <t>BUȘTENI</t>
  </si>
  <si>
    <t>C10-I1.2-88</t>
  </si>
  <si>
    <t>Asigurarea de sisteme TIC/ITS în Orașul Bușteni, județul Prahova</t>
  </si>
  <si>
    <t xml:space="preserve">693 / 04.01.2023 </t>
  </si>
  <si>
    <t>BUZOEȘTI</t>
  </si>
  <si>
    <t>C10-I1.2-632</t>
  </si>
  <si>
    <t>Realizare Baze de date GIS la nivel  local /Date deschise – platformă de date deschise în care datele disponibile la nivel de localitate (date sectoriale) sunt accesibile publicului , in comuna Buzoeşti, județul Argeş</t>
  </si>
  <si>
    <t xml:space="preserve">691 / 04.01.2023 </t>
  </si>
  <si>
    <t>CĂLDĂRARU</t>
  </si>
  <si>
    <t>C10-I1.2-318</t>
  </si>
  <si>
    <t>Realizare Baze de date GIS la nivel  local /Date deschise – platformă de date deschise în care datele disponibile la nivel de localitate (date sectoriale) sunt accesibile publicului , in comuna Căldăraru, județul Argeș</t>
  </si>
  <si>
    <t xml:space="preserve">680 / 04.01.2023 </t>
  </si>
  <si>
    <t>CÂMPULUNG</t>
  </si>
  <si>
    <t>C10-I1.2-836</t>
  </si>
  <si>
    <t>Dezvoltarea sistemului de transport public ecologic prin achiziționarea de stații de așteptare SMART</t>
  </si>
  <si>
    <t xml:space="preserve">682 / 04.01.2023 </t>
  </si>
  <si>
    <t>COLONEȘTI</t>
  </si>
  <si>
    <t>C10-I1.2-688</t>
  </si>
  <si>
    <t>Realizare Baze de date GIS la nivel  local /Date deschise – platformă de date deschise în care datele disponibile la nivel de localitate (date sectoriale) sunt accesibile publicului , in comuna Colonesti, județul Olt</t>
  </si>
  <si>
    <t xml:space="preserve">730 / 04.01.2023 </t>
  </si>
  <si>
    <t>C10-I1.2-642</t>
  </si>
  <si>
    <t>Digitalizarea Orașului Costești, județul Argeș, prin dezvoltarea infrastructurii TIC</t>
  </si>
  <si>
    <t xml:space="preserve">738 / 04.01.2023 </t>
  </si>
  <si>
    <t>COTEANA</t>
  </si>
  <si>
    <t>C10-I1.2-316</t>
  </si>
  <si>
    <t>Modernizarea spaţiului public din comuna COTEANA, judeţul OLT cu mobilier urban inteligent</t>
  </si>
  <si>
    <t xml:space="preserve">678 / 04.01.2023 </t>
  </si>
  <si>
    <t>COTMEANA</t>
  </si>
  <si>
    <t>C10-I1.2-891</t>
  </si>
  <si>
    <t>Modernizare si extindere sistem de monitorizare şi supraveghere video a spaţiului public in comuna Cotmeana, judeţul Argeş</t>
  </si>
  <si>
    <t xml:space="preserve">742 / 04.01.2023 </t>
  </si>
  <si>
    <t>DAIA</t>
  </si>
  <si>
    <t>Giurgiu</t>
  </si>
  <si>
    <t>C10-I1.2-355</t>
  </si>
  <si>
    <t>Asigurarea de sisteme TIC/ITS si Sistem de monitorizare si siguranta a spatiului public in comuna Daia, judetul Giurgiu</t>
  </si>
  <si>
    <t xml:space="preserve">677 / 04.01.2023 </t>
  </si>
  <si>
    <t>DĂNEASA</t>
  </si>
  <si>
    <t>C10-I1.2-545</t>
  </si>
  <si>
    <t>Realizare Baze de date GIS la nivel local/Date deschise-platformă de date deschise în care datele disponibile la nivel de localitate (date sectoriale)sunt accesibile publicului, in comuna Daneasa, judeţul Olt</t>
  </si>
  <si>
    <t xml:space="preserve">728 / 04.01.2023 </t>
  </si>
  <si>
    <t>C10-I1.2-526</t>
  </si>
  <si>
    <t>Realizare Sistem de monitorizare şi supraveghere video a spaţiului public in comuna Daneasa, judeţul Olt</t>
  </si>
  <si>
    <t xml:space="preserve">697 / 04.01.2023 </t>
  </si>
  <si>
    <t>DERSCA</t>
  </si>
  <si>
    <t>C10-I1.2-1236</t>
  </si>
  <si>
    <t>Dezvoltarea sistemului de management local prin implementarea unor infrastructuri inteligente la nivelul Comunei DERSCA, județul BOTOȘANI</t>
  </si>
  <si>
    <t xml:space="preserve">704 / 04.01.2023 </t>
  </si>
  <si>
    <t>FĂLCIU</t>
  </si>
  <si>
    <t>C10-I1.2-1341</t>
  </si>
  <si>
    <t xml:space="preserve">695 / 04.01.2023 </t>
  </si>
  <si>
    <t>FELNAC</t>
  </si>
  <si>
    <t>C10-I1.2-591</t>
  </si>
  <si>
    <t>Asigurarea de sisteme TIC în Comuna Felnac, județul Arad</t>
  </si>
  <si>
    <t xml:space="preserve">740 / 04.01.2023 </t>
  </si>
  <si>
    <t>FRUMOASA</t>
  </si>
  <si>
    <t>C10-I1.2-1206</t>
  </si>
  <si>
    <t>Implementarea unor sisteme digitale pentru îmbunătățirea serviciilor publice din comuna Frumoasa, județul Harghita</t>
  </si>
  <si>
    <t xml:space="preserve">688 / 04.01.2023 </t>
  </si>
  <si>
    <t>C10-I1.2-1249</t>
  </si>
  <si>
    <t xml:space="preserve">734 / 04.01.2023 </t>
  </si>
  <si>
    <t>GĂNEASA</t>
  </si>
  <si>
    <t>C10-I1.2-138</t>
  </si>
  <si>
    <t>DEZVOLTARE INFRASTRUCTURĂ TIC (SISTEME INTELIGENTE DE MANAGEMENT) ÎN COMUNA GĂNEASA, JUDEȚUL OLT</t>
  </si>
  <si>
    <t xml:space="preserve">698 / 04.01.2023 </t>
  </si>
  <si>
    <t>GÂRCENI</t>
  </si>
  <si>
    <t>C10-I1.2-1193</t>
  </si>
  <si>
    <t xml:space="preserve">684 / 04.01.2023 </t>
  </si>
  <si>
    <t>GOSTAVĂȚU</t>
  </si>
  <si>
    <t>C10-I1.2-695</t>
  </si>
  <si>
    <t>Realizare Baze de date GIS la nivel  local /Date deschise – platformă de date deschise în care datele disponibile la nivel de localitate (date sectoriale) sunt accesibile publicului , in comuna Gostavățu, județul Olt”</t>
  </si>
  <si>
    <t xml:space="preserve">685 / 04.01.2023 </t>
  </si>
  <si>
    <t>C10-I1.2-682</t>
  </si>
  <si>
    <t>Modernizarea spațiului public din comuna  Gostavățu, județul Olt cu mobilier urban inteligent”</t>
  </si>
  <si>
    <t xml:space="preserve">727 / 04.01.2023 </t>
  </si>
  <si>
    <t>HILIȘEU-HORIA</t>
  </si>
  <si>
    <t>C10-I1.2-1238</t>
  </si>
  <si>
    <t>Sistem de monitorizare și siguranță a școlilor din comuna Hilișeu-Horia, județul Botoșani</t>
  </si>
  <si>
    <t xml:space="preserve">1714 / 06.01.2023 </t>
  </si>
  <si>
    <t>BLAJ</t>
  </si>
  <si>
    <t>C10-I1.2-123</t>
  </si>
  <si>
    <t>Achiziție sistem de e-ticketing în parteneriat Municipiul Blaj - Comuna Crăciunelu de Jos</t>
  </si>
  <si>
    <t xml:space="preserve">1715 / 06.01.2023 </t>
  </si>
  <si>
    <t>BREAZA</t>
  </si>
  <si>
    <t>C10-I1.2-56</t>
  </si>
  <si>
    <t>Asigurarea infrastructurii pentru transportul verde – ITS/alte infrastructuri TIC (sisteme inteligente de management urban/local), oraș Breaza, județul Prahova</t>
  </si>
  <si>
    <t xml:space="preserve">1716 / 06.01.2023 </t>
  </si>
  <si>
    <t>BUCUREȘTI</t>
  </si>
  <si>
    <t xml:space="preserve"> Sector 5</t>
  </si>
  <si>
    <t>C10-I1.2-513</t>
  </si>
  <si>
    <t>Modernizarea și extinderea sistemului de semaforizare inteligentă (Managementul Traficului București-Ilfov) și prioritizarea vehiculelor de transport public, în vederea creșterii siguranței rutiere, fluidizării traficului și reducerii poluării</t>
  </si>
  <si>
    <t xml:space="preserve">1717 / 06.01.2023 </t>
  </si>
  <si>
    <t>GEOAGIU</t>
  </si>
  <si>
    <t>C10-I1.2-1542</t>
  </si>
  <si>
    <t>Asigurarea de sistem ITS pentru orașul Geoagiu, județul Hunedoara</t>
  </si>
  <si>
    <t xml:space="preserve">1719 / 06.01.2023 </t>
  </si>
  <si>
    <t>MĂGURELE</t>
  </si>
  <si>
    <t>C10-I1.2-17</t>
  </si>
  <si>
    <t>Dezvoltare infrastructura sisteme inteligente de management local la nivelul UAT Oras Magurele</t>
  </si>
  <si>
    <t xml:space="preserve">1720 / 06.01.2023 </t>
  </si>
  <si>
    <t>MURFATLAR</t>
  </si>
  <si>
    <t>C10-I1.2-554</t>
  </si>
  <si>
    <t>Smart City Murfatlar-Echipamente si sisteme inteligente de management urban</t>
  </si>
  <si>
    <t xml:space="preserve">1729 / 06.01.2023 </t>
  </si>
  <si>
    <t>NĂVODARI</t>
  </si>
  <si>
    <t>C10-I1.2-45</t>
  </si>
  <si>
    <t>Extindere si modernizare sistem de supraveghere video si dotare spatii urbane cu infrastructuri TIC (sisteme inteligente de management urban/local) Oras Navodari, judetul Constanta</t>
  </si>
  <si>
    <t xml:space="preserve">1738 / 06.01.2023 </t>
  </si>
  <si>
    <t>NEGREȘTI</t>
  </si>
  <si>
    <t>C10-I1.2-1260</t>
  </si>
  <si>
    <t>Mobilitate urbană verde, extinderea sistemului de monitorizare video pentru siguranța publică și stații de reincărcare vehicule electrice, oraș Negrești și satele componente, județul Vaslui</t>
  </si>
  <si>
    <t xml:space="preserve">1740 / 06.01.2023 </t>
  </si>
  <si>
    <t>ODOREU</t>
  </si>
  <si>
    <t>C10-I1.2-1158</t>
  </si>
  <si>
    <t>INFRASTRUCTURA INTELIGENTA IN COMUNA ODOREU JUDETUL SATU MARE</t>
  </si>
  <si>
    <t xml:space="preserve">1742 / 06.01.2023 </t>
  </si>
  <si>
    <t>OGRA</t>
  </si>
  <si>
    <t>C10-I1.2-1110</t>
  </si>
  <si>
    <t>Dezvoltarea infrastructurii TIC în comuna Ogra, județ Mureș</t>
  </si>
  <si>
    <t xml:space="preserve">1743 / 06.01.2023 </t>
  </si>
  <si>
    <t>OLTENEȘTI</t>
  </si>
  <si>
    <t>C10-I1.2-1310</t>
  </si>
  <si>
    <t>Realizare sistem de supraveghere video in comuna Oltenești, județul Vaslui</t>
  </si>
  <si>
    <t xml:space="preserve">1747 / 06.01.2023 </t>
  </si>
  <si>
    <t>OLTENIȚA</t>
  </si>
  <si>
    <t>C10-I1.2-15</t>
  </si>
  <si>
    <t>Sistem inteligent de management urban in Municipiul Oltenita</t>
  </si>
  <si>
    <t xml:space="preserve">1748 / 06.01.2023 </t>
  </si>
  <si>
    <t>ONCEȘTI</t>
  </si>
  <si>
    <t>C10-I1.2-1273</t>
  </si>
  <si>
    <t>Sistem inteligent de management local, monitorizarea si siguranta spatiului public al comunei Oncesti, jud. Maramures</t>
  </si>
  <si>
    <t xml:space="preserve">1749 / 06.01.2023 </t>
  </si>
  <si>
    <t>PIETRARI</t>
  </si>
  <si>
    <t>C10-I1.2-1029</t>
  </si>
  <si>
    <t>DOTARE COMUNA PIETRARI, JUDEȚUL DÂMBOVIȚA, CU MOBILIER URBAN SMART ȘI SISTEME DE SUPRAVEGERE VIDEO</t>
  </si>
  <si>
    <t xml:space="preserve">1750 / 06.01.2023 </t>
  </si>
  <si>
    <t>PODOLENI</t>
  </si>
  <si>
    <t>C10-I1.2-876</t>
  </si>
  <si>
    <t>Dezvoltarea sistemului de management local prin implementarea unor infrastructuri inteligente la nivelul Comunei Podoleni, județul Neamt</t>
  </si>
  <si>
    <t xml:space="preserve">1751 / 06.01.2023 </t>
  </si>
  <si>
    <t>PRUNIȘOR</t>
  </si>
  <si>
    <t>Mehedinți</t>
  </si>
  <si>
    <t>C10-I1.2-915</t>
  </si>
  <si>
    <t>Dezvoltare sisteme TIC in UAT Comuna Prunisor pentru imbunatatirea managementului local</t>
  </si>
  <si>
    <t xml:space="preserve">1752 / 06.01.2023 </t>
  </si>
  <si>
    <t>REVIGA</t>
  </si>
  <si>
    <t>C10-I1.2-1321</t>
  </si>
  <si>
    <t>Sistem video public, Comuna Reviga, Județul Ialomița</t>
  </si>
  <si>
    <t xml:space="preserve">1753 / 06.01.2023 </t>
  </si>
  <si>
    <t>RODNA</t>
  </si>
  <si>
    <t>C10-I1.2-1076</t>
  </si>
  <si>
    <t>Programul fondul local in cadrul PNRR componenta C10 - Asigurarea infrastructurii pentru transport verde- ITS/alte infrastructuri TIC(sisteme inteligente de management urban/local)</t>
  </si>
  <si>
    <t xml:space="preserve">1754 / 06.01.2023 </t>
  </si>
  <si>
    <t>SÂRBI</t>
  </si>
  <si>
    <t>C10-I1.2-1366</t>
  </si>
  <si>
    <t>Sistem inteligent de management local, monitorizarea și siguranța spațiului public al comunei Sârbi, jud, Bihor</t>
  </si>
  <si>
    <t xml:space="preserve">1755 / 06.01.2023 </t>
  </si>
  <si>
    <t>SIRIU</t>
  </si>
  <si>
    <t>Buzău</t>
  </si>
  <si>
    <t>C10-I1.2-1464</t>
  </si>
  <si>
    <t>ACHIZITIA SI INSTALAREA UNUI SISTEM DE MONITORIZARE SI SIGURANTA PUBLICA IN COMUNA SIRIU, JUDETUL BUZAU</t>
  </si>
  <si>
    <t xml:space="preserve">1759 / 06.01.2023 </t>
  </si>
  <si>
    <t>SLOBOZIA CONACHI</t>
  </si>
  <si>
    <t>C10-I1.2-865</t>
  </si>
  <si>
    <t>Digitalizarea serviciilor comunei SLOBOZIA CONACHI</t>
  </si>
  <si>
    <t xml:space="preserve">1760 / 06.01.2023 </t>
  </si>
  <si>
    <t>SUSENI</t>
  </si>
  <si>
    <t>C10-I1.2-892</t>
  </si>
  <si>
    <t>Dezvoltarea infrastructurii ITS/TIC a Comunei SUSENI</t>
  </si>
  <si>
    <t xml:space="preserve">1762 / 06.01.2023 </t>
  </si>
  <si>
    <t>TĂLMACIU</t>
  </si>
  <si>
    <t>C10-I1.2-1214</t>
  </si>
  <si>
    <t>Dezvoltarea infrastructurii ITS/TIC a Orașului Tălmaciu</t>
  </si>
  <si>
    <t xml:space="preserve">1764 / 06.01.2023 </t>
  </si>
  <si>
    <t>TÂRGOVIȘTE</t>
  </si>
  <si>
    <t>C10-I1.2-13</t>
  </si>
  <si>
    <t>Soluții ITS pentru transportul urban la nivelul Municipiului Târgoviște</t>
  </si>
  <si>
    <t xml:space="preserve">1765 / 06.01.2023 </t>
  </si>
  <si>
    <t>TÂRGU JIU</t>
  </si>
  <si>
    <t>C10-I1.2-1120</t>
  </si>
  <si>
    <t>Sistem integrat de monitorizare și control parcări publice</t>
  </si>
  <si>
    <t xml:space="preserve">1766 / 06.01.2023 </t>
  </si>
  <si>
    <t>TÂRGU LĂPUȘ</t>
  </si>
  <si>
    <t>C10-I1.2-1025</t>
  </si>
  <si>
    <t>Sisteme inteligente de management urban la nivelul orasului Targu Lapus</t>
  </si>
  <si>
    <t xml:space="preserve">1767 / 06.01.2023 </t>
  </si>
  <si>
    <t>TÂRGU MUREȘ</t>
  </si>
  <si>
    <t>C10-I1.2-1465</t>
  </si>
  <si>
    <t>Sistem de management al traficului în Municipiul Tîrgu Mureș- etapa 2</t>
  </si>
  <si>
    <t xml:space="preserve">1770 / 06.01.2023 </t>
  </si>
  <si>
    <t>TITU</t>
  </si>
  <si>
    <t>C10-I1.2-345</t>
  </si>
  <si>
    <t>Sisteme inteligente de management urban/local care se incadrează la codul 021ter- Dezvoltarea de servicii si structuri de sprijin foarte specializate pentru administrațiile publice și intreprinderi și activitățile propuse pentru implementarea acestuia.</t>
  </si>
  <si>
    <t xml:space="preserve">1771 / 06.01.2023 </t>
  </si>
  <si>
    <t>ULMI</t>
  </si>
  <si>
    <t>C10-I1.2-635</t>
  </si>
  <si>
    <t>Sisteme inteligente de management local</t>
  </si>
  <si>
    <t xml:space="preserve">1772 / 06.01.2023 </t>
  </si>
  <si>
    <t>VALEA LUI MIHAI</t>
  </si>
  <si>
    <t>C10-I1.2-1280</t>
  </si>
  <si>
    <t>Dezvoltarea  infrastructurii TIC în Orașul Valea lui Mihai, jud. Bihor</t>
  </si>
  <si>
    <t xml:space="preserve">1822 / 09.01.2023 </t>
  </si>
  <si>
    <t>BALOTEȘTI</t>
  </si>
  <si>
    <t>C10-I1.2-1287</t>
  </si>
  <si>
    <t>Digitalizarea serviciilor comunei Balotești</t>
  </si>
  <si>
    <t xml:space="preserve">1823 / 09.01.2023 </t>
  </si>
  <si>
    <t>C10-I1.2-1171</t>
  </si>
  <si>
    <t>Realizare sistem de supraveghere video in comuna Blagesti, județul Vaslui</t>
  </si>
  <si>
    <t xml:space="preserve">1825 / 09.01.2023 </t>
  </si>
  <si>
    <t>CRIȘCIOR</t>
  </si>
  <si>
    <t>C10-I1.2-963</t>
  </si>
  <si>
    <t>Dotarea și punerea în funcțiune a centrului de monitorizare în timp real a situației din Comuna Crișcior și a sistemului de supraveghere a domeniului public, cu funcții avansate și achiziționarea unor elemente de mobilier urban inteligent</t>
  </si>
  <si>
    <t xml:space="preserve">1838 / 09.01.2023 </t>
  </si>
  <si>
    <t>CURCANI</t>
  </si>
  <si>
    <t>C10-I1.2-903</t>
  </si>
  <si>
    <t>Înființare sistem de monitorizare și siguranța spațiului public în comuna Curcani, Județul Călărași</t>
  </si>
  <si>
    <t xml:space="preserve">1858 / 09.01.2023 </t>
  </si>
  <si>
    <t>DOBÂRLĂU</t>
  </si>
  <si>
    <t>C10-I1.2-967</t>
  </si>
  <si>
    <t xml:space="preserve">Implementare sisteme inteligente de monitorizare si dotarea cu mobilier inteligent a spatiului public din comuna Dobarlau, judetul Covasna </t>
  </si>
  <si>
    <t xml:space="preserve">1864 / 09.01.2023 </t>
  </si>
  <si>
    <t>DUMBRĂVIȚA</t>
  </si>
  <si>
    <t>C10-I1.2-1043</t>
  </si>
  <si>
    <t>Asigurarea de sisteme TIC in U.A.T. Comuna DUMBRĂVIȚA, JUDETUL MARAMUREȘ</t>
  </si>
  <si>
    <t xml:space="preserve">1865 / 09.01.2023 </t>
  </si>
  <si>
    <t>DUMITRA</t>
  </si>
  <si>
    <t>C10-I1.2-1591</t>
  </si>
  <si>
    <t>Pași spre dezvoltare inteligentă în comunele DUMITRA și NIMIGEA</t>
  </si>
  <si>
    <t xml:space="preserve">1870 / 09.01.2023 </t>
  </si>
  <si>
    <t>C10-I1.2-1329</t>
  </si>
  <si>
    <t>Asigurarea infrastructurii pentru transportul verde - ITS/ alte infrastructuri TIC</t>
  </si>
  <si>
    <t xml:space="preserve">1871 / 09.01.2023 </t>
  </si>
  <si>
    <t>C10-I1.2-1245</t>
  </si>
  <si>
    <t>SISTEM INTELIGENT DE MANAGEMENT IN COMUNA GĂGEȘTI  PENTRU INTEGRAREA DATELOR SPATIALE  INTR-O SOLUTIE  (G.I.S.) PRIN PNRR/2022/C10 ACTIUNEA I.1.2</t>
  </si>
  <si>
    <t xml:space="preserve">1874 / 09.01.2023 </t>
  </si>
  <si>
    <t>GHINDĂOANI</t>
  </si>
  <si>
    <t>C10-I1.2-84</t>
  </si>
  <si>
    <t>DEZVOLTAREA SISTEMULUI DE MANAGEMENT LOCAL PRIN IMPLEMENTAREA UNOR INFRASTRUCTURI INTELIGENTE LA NIVELUL COMUNEI GHINDĂOANI, JUDETUL NEAMȚ</t>
  </si>
  <si>
    <t xml:space="preserve">1908 / 09.01.2023 </t>
  </si>
  <si>
    <t>HELEȘTENI</t>
  </si>
  <si>
    <t>C10-I1.2-794</t>
  </si>
  <si>
    <t>INFIINTAREA SISTEMULUI DE SUPRAVEGHERE IN COMUNA HELESTENI, JUDETUL IASI</t>
  </si>
  <si>
    <t xml:space="preserve">1911 / 09.01.2023 </t>
  </si>
  <si>
    <t>HERĂȘTI</t>
  </si>
  <si>
    <t>C10-I1.2-958</t>
  </si>
  <si>
    <t>Sistem integrat de monitorizare video al Comunei Herăști, județul GIURGIU</t>
  </si>
  <si>
    <t xml:space="preserve">1927 / 09.01.2023 </t>
  </si>
  <si>
    <t>IVĂNEȘTI</t>
  </si>
  <si>
    <t>C10-I1.2-944</t>
  </si>
  <si>
    <t>DEZVOLTAREA SISTEMULUI DE MANAGEMENT LOCAL PRIN IMPLEMENTAREA UNUI SISTEM DE MONITORIZARE SI SIGURANTA A SPATIULUI PUBLIC LA NIVELUL COMUNEI IVANESTI, JUDETUL VASLUI</t>
  </si>
  <si>
    <t xml:space="preserve">1930 / 09.01.2023 </t>
  </si>
  <si>
    <t>LASLEA</t>
  </si>
  <si>
    <t>C10-I1.2-1468</t>
  </si>
  <si>
    <t>SISTEM DE MONITORIZARE ȘI SIGURANȚĂ A SPAȚIULUI PUBLIC DIN COMUNA LASLEA, JUDETUL SIBIU</t>
  </si>
  <si>
    <t xml:space="preserve">1931 / 09.01.2023 </t>
  </si>
  <si>
    <t>LEORDINA</t>
  </si>
  <si>
    <t>C10-I1.2-437</t>
  </si>
  <si>
    <t>Sistem inteligent de management local in Comuna Leordina , judetul Maramures</t>
  </si>
  <si>
    <t xml:space="preserve">1938 / 09.01.2023 </t>
  </si>
  <si>
    <t>LUCIENI</t>
  </si>
  <si>
    <t>C10-I1.2-914</t>
  </si>
  <si>
    <t xml:space="preserve">1939 / 09.01.2023 </t>
  </si>
  <si>
    <t>SĂNDULEȘTI</t>
  </si>
  <si>
    <t>C10-I1.2-151</t>
  </si>
  <si>
    <t>Asigurarea infrastructurii pentru transportul verde-ITS/alte infrastructuri TIC</t>
  </si>
  <si>
    <t xml:space="preserve">1940 / 09.01.2023 </t>
  </si>
  <si>
    <t>SÂNGERU</t>
  </si>
  <si>
    <t>C10-I1.2-332</t>
  </si>
  <si>
    <t>Asigurarea de sisteme TIC in U.A.T. Comuna Sângeru, JUDETUL Prahova</t>
  </si>
  <si>
    <t xml:space="preserve">1941 / 09.01.2023 </t>
  </si>
  <si>
    <t>SILIȘTEA</t>
  </si>
  <si>
    <t>C10-I1.2-1228</t>
  </si>
  <si>
    <t>Asigurarea infrastructurii TIC (sisteme inteligente de management local) la nivelul comunei Siliștea</t>
  </si>
  <si>
    <t xml:space="preserve">1942 / 09.01.2023 </t>
  </si>
  <si>
    <t>STRUNGA</t>
  </si>
  <si>
    <t>C10-I1.2-1459</t>
  </si>
  <si>
    <t>Sistem de monitorizare si siguranta a spatiului public in comuna Strunga, judetul Iasi</t>
  </si>
  <si>
    <t xml:space="preserve">1960 / 09.01.2023 </t>
  </si>
  <si>
    <t>SUATU</t>
  </si>
  <si>
    <t>C10-I1.2-1000</t>
  </si>
  <si>
    <t>Dezvoltarea sistemelor inteligente de management local in comuna Suatu , judetul Cluj</t>
  </si>
  <si>
    <t xml:space="preserve">1962 / 09.01.2023 </t>
  </si>
  <si>
    <t>ȘTEFAN CEL MARE</t>
  </si>
  <si>
    <t>C10-I1.2-1407</t>
  </si>
  <si>
    <t>ADOPTAREA TEHNOLOGIEI DE AUTOMATIZARE A PROCESELOR DE LUCRU ÎN CADRUL UAT ȘTEFAN CEL MARE, JUDEȚUL VASLUI</t>
  </si>
  <si>
    <t xml:space="preserve">1963 / 09.01.2023 </t>
  </si>
  <si>
    <t>TĂURENI</t>
  </si>
  <si>
    <t>C10-I1.2-890</t>
  </si>
  <si>
    <t>Asigurarea infrastructurii pentru transportul verde- ITS/alte structuri TIC sisteme inteligente de management urban</t>
  </si>
  <si>
    <t xml:space="preserve">1967 / 09.01.2023 </t>
  </si>
  <si>
    <t>TIMIȘEȘTI</t>
  </si>
  <si>
    <t>C10-I1.2-439</t>
  </si>
  <si>
    <t>Dezvoltarea sistemului de management local prin implementarea unor infrastructuri inteligente la nivelul comunei Timisesti, judetul Neamt</t>
  </si>
  <si>
    <t xml:space="preserve">1968 / 09.01.2023 </t>
  </si>
  <si>
    <t>TINCA</t>
  </si>
  <si>
    <t>C10-I1.2-909</t>
  </si>
  <si>
    <t>Dezvoltarea infrastructurii TIC prin sisteme inteligente de management local în Comuna Tinca, județul Bihor</t>
  </si>
  <si>
    <t xml:space="preserve">1971 / 09.01.2023 </t>
  </si>
  <si>
    <t>TUNARI</t>
  </si>
  <si>
    <t>C10-I1.2-58</t>
  </si>
  <si>
    <t>Sistem de supraveghere video, Extinderea sistemului Wi-Fi in spatiile publice si Platformă de servicii digitale pentru Comuna Tunari, Judetul Ilfov</t>
  </si>
  <si>
    <t xml:space="preserve">1973 / 09.01.2023 </t>
  </si>
  <si>
    <t>ȚIBĂNEȘTI</t>
  </si>
  <si>
    <t>C10-I1.2-816</t>
  </si>
  <si>
    <t>Infiintarea sistemului de supraveghere video in comuna Țibănești, judetul Iasi</t>
  </si>
  <si>
    <t xml:space="preserve">1976 / 09.01.2023 </t>
  </si>
  <si>
    <t>VĂLENI</t>
  </si>
  <si>
    <t>C10-I1.2-1558</t>
  </si>
  <si>
    <t>Dezvoltarea Infrastructurii ITS in Comuna Valeni, Judetul Vaslui</t>
  </si>
  <si>
    <t xml:space="preserve">1984 / 09.01.2023 </t>
  </si>
  <si>
    <t>VEȚEL</t>
  </si>
  <si>
    <t>C10-I1.2-896</t>
  </si>
  <si>
    <t>Realizarea infrastructurii TIC – sisteme inteligente de management local în comuna Vetel, județul Hunedoara</t>
  </si>
  <si>
    <t xml:space="preserve">1985 / 09.01.2023 </t>
  </si>
  <si>
    <t>ZĂBALA</t>
  </si>
  <si>
    <t>C10-I1.2-1454</t>
  </si>
  <si>
    <t>Dotarea și punerea în funcțiune a centrului de monitorizare în timp real a situației din Comuna Zăbala și a sistemului de supraveghere a domeniului public, cu funcții avansate</t>
  </si>
  <si>
    <t>I.1.3 - Asigurarea infrastructurii pentru transportul verde - puncte de reîncărcare vehicule electrice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</si>
</sst>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lei&quot;_-;\-* #,##0.00\ &quot;lei&quot;_-;_-* &quot;-&quot;??\ &quot;lei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9">
    <xf numFmtId="0" fontId="0" fillId="0" borderId="0" xfId="0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1" applyFont="1" applyAlignment="1">
      <alignment vertical="top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vertical="top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6" fillId="3" borderId="9" xfId="1" applyNumberFormat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44" fontId="7" fillId="4" borderId="5" xfId="0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44" fontId="4" fillId="3" borderId="1" xfId="1" applyNumberFormat="1" applyFont="1" applyFill="1" applyBorder="1" applyAlignment="1">
      <alignment horizontal="right" vertical="center" wrapText="1"/>
    </xf>
    <xf numFmtId="44" fontId="4" fillId="3" borderId="3" xfId="1" applyNumberFormat="1" applyFont="1" applyFill="1" applyBorder="1" applyAlignment="1">
      <alignment horizontal="right" vertical="center" wrapText="1"/>
    </xf>
    <xf numFmtId="44" fontId="4" fillId="3" borderId="1" xfId="0" applyNumberFormat="1" applyFont="1" applyFill="1" applyBorder="1" applyAlignment="1">
      <alignment horizontal="right" vertical="center" wrapText="1"/>
    </xf>
    <xf numFmtId="44" fontId="4" fillId="3" borderId="3" xfId="0" applyNumberFormat="1" applyFont="1" applyFill="1" applyBorder="1" applyAlignment="1">
      <alignment horizontal="right" vertical="center" wrapText="1"/>
    </xf>
    <xf numFmtId="44" fontId="5" fillId="3" borderId="1" xfId="0" applyNumberFormat="1" applyFont="1" applyFill="1" applyBorder="1" applyAlignment="1">
      <alignment horizontal="right" vertical="center" wrapText="1"/>
    </xf>
    <xf numFmtId="44" fontId="5" fillId="3" borderId="3" xfId="0" applyNumberFormat="1" applyFont="1" applyFill="1" applyBorder="1" applyAlignment="1">
      <alignment horizontal="right" vertical="center" wrapText="1"/>
    </xf>
    <xf numFmtId="44" fontId="5" fillId="3" borderId="9" xfId="0" applyNumberFormat="1" applyFont="1" applyFill="1" applyBorder="1" applyAlignment="1">
      <alignment horizontal="right" vertical="center" wrapText="1"/>
    </xf>
    <xf numFmtId="44" fontId="5" fillId="3" borderId="4" xfId="0" applyNumberFormat="1" applyFont="1" applyFill="1" applyBorder="1" applyAlignment="1">
      <alignment horizontal="right" vertical="center" wrapText="1"/>
    </xf>
    <xf numFmtId="44" fontId="7" fillId="4" borderId="9" xfId="0" applyNumberFormat="1" applyFont="1" applyFill="1" applyBorder="1" applyAlignment="1">
      <alignment horizontal="right" vertical="center" wrapText="1"/>
    </xf>
    <xf numFmtId="44" fontId="7" fillId="4" borderId="4" xfId="0" applyNumberFormat="1" applyFont="1" applyFill="1" applyBorder="1" applyAlignment="1">
      <alignment horizontal="right" vertical="center" wrapText="1"/>
    </xf>
  </cellXfs>
  <cellStyles count="3">
    <cellStyle name="Bad" xfId="2" builtinId="27"/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2" name="Table227813" displayName="Table227813" ref="A5:J276" totalsRowShown="0" headerRowDxfId="14" dataDxfId="12" headerRowBorderDxfId="13" tableBorderDxfId="11" totalsRowBorderDxfId="10">
  <autoFilter ref="A5:J276"/>
  <sortState ref="A5:J35">
    <sortCondition ref="D4:D35"/>
  </sortState>
  <tableColumns count="10">
    <tableColumn id="1" name="Nr." dataDxfId="9"/>
    <tableColumn id="2" name="Nr. înreg." dataDxfId="8"/>
    <tableColumn id="3" name="Tip UAT" dataDxfId="7"/>
    <tableColumn id="4" name="UAT" dataDxfId="6"/>
    <tableColumn id="8" name="Județ" dataDxfId="5"/>
    <tableColumn id="9" name="Număr cerere" dataDxfId="4" dataCellStyle="Normal 2"/>
    <tableColumn id="16" name="Titlu proiect" dataDxfId="3" dataCellStyle="Normal 2"/>
    <tableColumn id="30" name="Valoare finanțare" dataDxfId="2"/>
    <tableColumn id="31" name="Valoare TVA" dataDxfId="1">
      <calculatedColumnFormula>Table227813[[#This Row],[Valoare finanțare]]*19%</calculatedColumnFormula>
    </tableColumn>
    <tableColumn id="32" name="Valoare Total" dataDxfId="0">
      <calculatedColumnFormula>Table227813[[#This Row],[Valoare TVA]]+Table227813[[#This Row],[Valoare finanțare]]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workbookViewId="0">
      <selection activeCell="D161" sqref="D161"/>
    </sheetView>
  </sheetViews>
  <sheetFormatPr defaultRowHeight="16.5" x14ac:dyDescent="0.25"/>
  <cols>
    <col min="1" max="1" width="9" style="5" customWidth="1"/>
    <col min="2" max="2" width="15.85546875" style="5" customWidth="1"/>
    <col min="3" max="3" width="16.140625" style="4" customWidth="1"/>
    <col min="4" max="4" width="20.28515625" style="4" customWidth="1"/>
    <col min="5" max="5" width="17.85546875" style="5" customWidth="1"/>
    <col min="6" max="6" width="21.85546875" style="5" customWidth="1"/>
    <col min="7" max="7" width="78.85546875" style="3" customWidth="1"/>
    <col min="8" max="8" width="22.85546875" style="5" customWidth="1"/>
    <col min="9" max="9" width="24.42578125" style="5" customWidth="1"/>
    <col min="10" max="10" width="24.28515625" style="5" customWidth="1"/>
    <col min="11" max="16384" width="9.140625" style="5"/>
  </cols>
  <sheetData>
    <row r="1" spans="1:10" s="6" customFormat="1" x14ac:dyDescent="0.25">
      <c r="C1" s="7"/>
      <c r="D1" s="7"/>
    </row>
    <row r="2" spans="1:10" s="8" customFormat="1" x14ac:dyDescent="0.25">
      <c r="B2" s="9"/>
      <c r="C2" s="10" t="s">
        <v>110</v>
      </c>
      <c r="D2" s="11" t="s">
        <v>22</v>
      </c>
    </row>
    <row r="3" spans="1:10" s="8" customFormat="1" x14ac:dyDescent="0.25">
      <c r="B3" s="9"/>
      <c r="C3" s="10" t="s">
        <v>110</v>
      </c>
      <c r="D3" s="12" t="s">
        <v>1104</v>
      </c>
    </row>
    <row r="4" spans="1:10" s="8" customFormat="1" x14ac:dyDescent="0.25">
      <c r="B4" s="9"/>
      <c r="C4" s="10"/>
      <c r="D4" s="12"/>
    </row>
    <row r="5" spans="1:10" s="1" customFormat="1" ht="18" x14ac:dyDescent="0.25">
      <c r="A5" s="27" t="s">
        <v>1</v>
      </c>
      <c r="B5" s="28" t="s">
        <v>112</v>
      </c>
      <c r="C5" s="28" t="s">
        <v>4</v>
      </c>
      <c r="D5" s="28" t="s">
        <v>0</v>
      </c>
      <c r="E5" s="28" t="s">
        <v>5</v>
      </c>
      <c r="F5" s="28" t="s">
        <v>3</v>
      </c>
      <c r="G5" s="29" t="s">
        <v>2</v>
      </c>
      <c r="H5" s="30" t="s">
        <v>143</v>
      </c>
      <c r="I5" s="30" t="s">
        <v>6</v>
      </c>
      <c r="J5" s="31" t="s">
        <v>7</v>
      </c>
    </row>
    <row r="6" spans="1:10" s="2" customFormat="1" ht="33" x14ac:dyDescent="0.25">
      <c r="A6" s="37">
        <v>1</v>
      </c>
      <c r="B6" s="23" t="s">
        <v>113</v>
      </c>
      <c r="C6" s="26" t="s">
        <v>8</v>
      </c>
      <c r="D6" s="24" t="s">
        <v>42</v>
      </c>
      <c r="E6" s="24" t="s">
        <v>19</v>
      </c>
      <c r="F6" s="23" t="s">
        <v>41</v>
      </c>
      <c r="G6" s="13" t="s">
        <v>109</v>
      </c>
      <c r="H6" s="39">
        <v>811113.28</v>
      </c>
      <c r="I6" s="39">
        <f>Table227813[[#This Row],[Valoare finanțare]]*19%</f>
        <v>154111.5232</v>
      </c>
      <c r="J6" s="40">
        <f>Table227813[[#This Row],[Valoare TVA]]+Table227813[[#This Row],[Valoare finanțare]]</f>
        <v>965224.80319999997</v>
      </c>
    </row>
    <row r="7" spans="1:10" s="2" customFormat="1" ht="33" x14ac:dyDescent="0.25">
      <c r="A7" s="37">
        <v>2</v>
      </c>
      <c r="B7" s="23" t="s">
        <v>114</v>
      </c>
      <c r="C7" s="26" t="s">
        <v>8</v>
      </c>
      <c r="D7" s="24" t="s">
        <v>58</v>
      </c>
      <c r="E7" s="24" t="s">
        <v>21</v>
      </c>
      <c r="F7" s="23" t="s">
        <v>57</v>
      </c>
      <c r="G7" s="13" t="s">
        <v>106</v>
      </c>
      <c r="H7" s="39">
        <v>493395</v>
      </c>
      <c r="I7" s="39">
        <f>Table227813[[#This Row],[Valoare finanțare]]*19%</f>
        <v>93745.05</v>
      </c>
      <c r="J7" s="40">
        <f>Table227813[[#This Row],[Valoare TVA]]+Table227813[[#This Row],[Valoare finanțare]]</f>
        <v>587140.05000000005</v>
      </c>
    </row>
    <row r="8" spans="1:10" s="2" customFormat="1" ht="33" x14ac:dyDescent="0.25">
      <c r="A8" s="37">
        <v>3</v>
      </c>
      <c r="B8" s="23" t="s">
        <v>115</v>
      </c>
      <c r="C8" s="26" t="s">
        <v>8</v>
      </c>
      <c r="D8" s="24" t="s">
        <v>66</v>
      </c>
      <c r="E8" s="24" t="s">
        <v>21</v>
      </c>
      <c r="F8" s="23" t="s">
        <v>65</v>
      </c>
      <c r="G8" s="13" t="s">
        <v>64</v>
      </c>
      <c r="H8" s="39">
        <v>400000</v>
      </c>
      <c r="I8" s="39">
        <f>Table227813[[#This Row],[Valoare finanțare]]*19%</f>
        <v>76000</v>
      </c>
      <c r="J8" s="40">
        <f>Table227813[[#This Row],[Valoare TVA]]+Table227813[[#This Row],[Valoare finanțare]]</f>
        <v>476000</v>
      </c>
    </row>
    <row r="9" spans="1:10" s="2" customFormat="1" ht="33" x14ac:dyDescent="0.25">
      <c r="A9" s="37">
        <v>4</v>
      </c>
      <c r="B9" s="23" t="s">
        <v>116</v>
      </c>
      <c r="C9" s="26" t="s">
        <v>8</v>
      </c>
      <c r="D9" s="24" t="s">
        <v>63</v>
      </c>
      <c r="E9" s="24" t="s">
        <v>21</v>
      </c>
      <c r="F9" s="23" t="s">
        <v>73</v>
      </c>
      <c r="G9" s="13" t="s">
        <v>64</v>
      </c>
      <c r="H9" s="39">
        <v>400000</v>
      </c>
      <c r="I9" s="39">
        <f>Table227813[[#This Row],[Valoare finanțare]]*19%</f>
        <v>76000</v>
      </c>
      <c r="J9" s="40">
        <f>Table227813[[#This Row],[Valoare TVA]]+Table227813[[#This Row],[Valoare finanțare]]</f>
        <v>476000</v>
      </c>
    </row>
    <row r="10" spans="1:10" s="2" customFormat="1" ht="33" x14ac:dyDescent="0.25">
      <c r="A10" s="37">
        <v>5</v>
      </c>
      <c r="B10" s="23" t="s">
        <v>117</v>
      </c>
      <c r="C10" s="26" t="s">
        <v>8</v>
      </c>
      <c r="D10" s="24" t="s">
        <v>62</v>
      </c>
      <c r="E10" s="24" t="s">
        <v>21</v>
      </c>
      <c r="F10" s="23" t="s">
        <v>61</v>
      </c>
      <c r="G10" s="13" t="s">
        <v>107</v>
      </c>
      <c r="H10" s="39">
        <v>493395</v>
      </c>
      <c r="I10" s="39">
        <f>Table227813[[#This Row],[Valoare finanțare]]*19%</f>
        <v>93745.05</v>
      </c>
      <c r="J10" s="40">
        <f>Table227813[[#This Row],[Valoare TVA]]+Table227813[[#This Row],[Valoare finanțare]]</f>
        <v>587140.05000000005</v>
      </c>
    </row>
    <row r="11" spans="1:10" s="2" customFormat="1" ht="33" x14ac:dyDescent="0.25">
      <c r="A11" s="37">
        <v>6</v>
      </c>
      <c r="B11" s="25" t="s">
        <v>118</v>
      </c>
      <c r="C11" s="26" t="s">
        <v>8</v>
      </c>
      <c r="D11" s="26" t="s">
        <v>27</v>
      </c>
      <c r="E11" s="26" t="s">
        <v>12</v>
      </c>
      <c r="F11" s="25" t="s">
        <v>26</v>
      </c>
      <c r="G11" s="14" t="s">
        <v>28</v>
      </c>
      <c r="H11" s="41">
        <v>1562957.25</v>
      </c>
      <c r="I11" s="41">
        <f>Table227813[[#This Row],[Valoare finanțare]]*19%</f>
        <v>296961.8775</v>
      </c>
      <c r="J11" s="42">
        <f>Table227813[[#This Row],[Valoare TVA]]+Table227813[[#This Row],[Valoare finanțare]]</f>
        <v>1859919.1274999999</v>
      </c>
    </row>
    <row r="12" spans="1:10" s="2" customFormat="1" ht="33" x14ac:dyDescent="0.25">
      <c r="A12" s="37">
        <v>7</v>
      </c>
      <c r="B12" s="25" t="s">
        <v>119</v>
      </c>
      <c r="C12" s="26" t="s">
        <v>8</v>
      </c>
      <c r="D12" s="26" t="s">
        <v>15</v>
      </c>
      <c r="E12" s="26" t="s">
        <v>14</v>
      </c>
      <c r="F12" s="25" t="s">
        <v>29</v>
      </c>
      <c r="G12" s="14" t="s">
        <v>30</v>
      </c>
      <c r="H12" s="41">
        <v>368070.28</v>
      </c>
      <c r="I12" s="41">
        <f>Table227813[[#This Row],[Valoare finanțare]]*19%</f>
        <v>69933.353200000012</v>
      </c>
      <c r="J12" s="42">
        <f>Table227813[[#This Row],[Valoare TVA]]+Table227813[[#This Row],[Valoare finanțare]]</f>
        <v>438003.63320000004</v>
      </c>
    </row>
    <row r="13" spans="1:10" s="2" customFormat="1" ht="33" x14ac:dyDescent="0.25">
      <c r="A13" s="37">
        <v>8</v>
      </c>
      <c r="B13" s="23" t="s">
        <v>120</v>
      </c>
      <c r="C13" s="26" t="s">
        <v>8</v>
      </c>
      <c r="D13" s="24" t="s">
        <v>20</v>
      </c>
      <c r="E13" s="24" t="s">
        <v>17</v>
      </c>
      <c r="F13" s="23" t="s">
        <v>54</v>
      </c>
      <c r="G13" s="13" t="s">
        <v>55</v>
      </c>
      <c r="H13" s="39">
        <v>452740.72</v>
      </c>
      <c r="I13" s="39">
        <f>Table227813[[#This Row],[Valoare finanțare]]*19%</f>
        <v>86020.736799999999</v>
      </c>
      <c r="J13" s="40">
        <f>Table227813[[#This Row],[Valoare TVA]]+Table227813[[#This Row],[Valoare finanțare]]</f>
        <v>538761.45679999993</v>
      </c>
    </row>
    <row r="14" spans="1:10" s="2" customFormat="1" ht="49.5" x14ac:dyDescent="0.25">
      <c r="A14" s="37">
        <v>9</v>
      </c>
      <c r="B14" s="23" t="s">
        <v>121</v>
      </c>
      <c r="C14" s="26" t="s">
        <v>8</v>
      </c>
      <c r="D14" s="24" t="s">
        <v>97</v>
      </c>
      <c r="E14" s="24" t="s">
        <v>21</v>
      </c>
      <c r="F14" s="23" t="s">
        <v>96</v>
      </c>
      <c r="G14" s="13" t="s">
        <v>104</v>
      </c>
      <c r="H14" s="39">
        <v>1082994</v>
      </c>
      <c r="I14" s="39">
        <f>Table227813[[#This Row],[Valoare finanțare]]*19%</f>
        <v>205768.86000000002</v>
      </c>
      <c r="J14" s="40">
        <f>Table227813[[#This Row],[Valoare TVA]]+Table227813[[#This Row],[Valoare finanțare]]</f>
        <v>1288762.8600000001</v>
      </c>
    </row>
    <row r="15" spans="1:10" s="2" customFormat="1" ht="33" x14ac:dyDescent="0.25">
      <c r="A15" s="37">
        <v>10</v>
      </c>
      <c r="B15" s="23" t="s">
        <v>122</v>
      </c>
      <c r="C15" s="26" t="s">
        <v>9</v>
      </c>
      <c r="D15" s="24" t="s">
        <v>79</v>
      </c>
      <c r="E15" s="24" t="s">
        <v>39</v>
      </c>
      <c r="F15" s="23" t="s">
        <v>78</v>
      </c>
      <c r="G15" s="13" t="s">
        <v>80</v>
      </c>
      <c r="H15" s="39">
        <v>2461350</v>
      </c>
      <c r="I15" s="39">
        <f>Table227813[[#This Row],[Valoare finanțare]]*19%</f>
        <v>467656.5</v>
      </c>
      <c r="J15" s="40">
        <f>Table227813[[#This Row],[Valoare TVA]]+Table227813[[#This Row],[Valoare finanțare]]</f>
        <v>2929006.5</v>
      </c>
    </row>
    <row r="16" spans="1:10" s="2" customFormat="1" ht="33" x14ac:dyDescent="0.25">
      <c r="A16" s="37">
        <v>11</v>
      </c>
      <c r="B16" s="23" t="s">
        <v>123</v>
      </c>
      <c r="C16" s="26" t="s">
        <v>8</v>
      </c>
      <c r="D16" s="24" t="s">
        <v>88</v>
      </c>
      <c r="E16" s="24" t="s">
        <v>74</v>
      </c>
      <c r="F16" s="23" t="s">
        <v>87</v>
      </c>
      <c r="G16" s="13" t="s">
        <v>89</v>
      </c>
      <c r="H16" s="39">
        <v>275671.2</v>
      </c>
      <c r="I16" s="39">
        <f>Table227813[[#This Row],[Valoare finanțare]]*19%</f>
        <v>52377.528000000006</v>
      </c>
      <c r="J16" s="40">
        <f>Table227813[[#This Row],[Valoare TVA]]+Table227813[[#This Row],[Valoare finanțare]]</f>
        <v>328048.728</v>
      </c>
    </row>
    <row r="17" spans="1:10" s="2" customFormat="1" ht="33" x14ac:dyDescent="0.25">
      <c r="A17" s="37">
        <v>12</v>
      </c>
      <c r="B17" s="23" t="s">
        <v>124</v>
      </c>
      <c r="C17" s="26" t="s">
        <v>8</v>
      </c>
      <c r="D17" s="24" t="s">
        <v>60</v>
      </c>
      <c r="E17" s="24" t="s">
        <v>21</v>
      </c>
      <c r="F17" s="23" t="s">
        <v>59</v>
      </c>
      <c r="G17" s="13" t="s">
        <v>108</v>
      </c>
      <c r="H17" s="39">
        <v>493395</v>
      </c>
      <c r="I17" s="39">
        <f>Table227813[[#This Row],[Valoare finanțare]]*19%</f>
        <v>93745.05</v>
      </c>
      <c r="J17" s="40">
        <f>Table227813[[#This Row],[Valoare TVA]]+Table227813[[#This Row],[Valoare finanțare]]</f>
        <v>587140.05000000005</v>
      </c>
    </row>
    <row r="18" spans="1:10" ht="49.5" x14ac:dyDescent="0.25">
      <c r="A18" s="37">
        <v>13</v>
      </c>
      <c r="B18" s="23" t="s">
        <v>125</v>
      </c>
      <c r="C18" s="26" t="s">
        <v>8</v>
      </c>
      <c r="D18" s="24" t="s">
        <v>101</v>
      </c>
      <c r="E18" s="24" t="s">
        <v>74</v>
      </c>
      <c r="F18" s="23" t="s">
        <v>100</v>
      </c>
      <c r="G18" s="13" t="s">
        <v>102</v>
      </c>
      <c r="H18" s="39">
        <v>134999.98000000001</v>
      </c>
      <c r="I18" s="39">
        <f>Table227813[[#This Row],[Valoare finanțare]]*19%</f>
        <v>25649.996200000001</v>
      </c>
      <c r="J18" s="40">
        <f>Table227813[[#This Row],[Valoare TVA]]+Table227813[[#This Row],[Valoare finanțare]]</f>
        <v>160649.9762</v>
      </c>
    </row>
    <row r="19" spans="1:10" s="2" customFormat="1" ht="33" x14ac:dyDescent="0.25">
      <c r="A19" s="37">
        <v>14</v>
      </c>
      <c r="B19" s="23" t="s">
        <v>126</v>
      </c>
      <c r="C19" s="26" t="s">
        <v>8</v>
      </c>
      <c r="D19" s="24" t="s">
        <v>82</v>
      </c>
      <c r="E19" s="24" t="s">
        <v>10</v>
      </c>
      <c r="F19" s="23" t="s">
        <v>81</v>
      </c>
      <c r="G19" s="13" t="s">
        <v>83</v>
      </c>
      <c r="H19" s="39">
        <v>368070.28</v>
      </c>
      <c r="I19" s="39">
        <f>Table227813[[#This Row],[Valoare finanțare]]*19%</f>
        <v>69933.353200000012</v>
      </c>
      <c r="J19" s="40">
        <f>Table227813[[#This Row],[Valoare TVA]]+Table227813[[#This Row],[Valoare finanțare]]</f>
        <v>438003.63320000004</v>
      </c>
    </row>
    <row r="20" spans="1:10" s="2" customFormat="1" ht="33" x14ac:dyDescent="0.25">
      <c r="A20" s="37">
        <v>15</v>
      </c>
      <c r="B20" s="23" t="s">
        <v>127</v>
      </c>
      <c r="C20" s="26" t="s">
        <v>8</v>
      </c>
      <c r="D20" s="24" t="s">
        <v>72</v>
      </c>
      <c r="E20" s="24" t="s">
        <v>21</v>
      </c>
      <c r="F20" s="23" t="s">
        <v>71</v>
      </c>
      <c r="G20" s="13" t="s">
        <v>64</v>
      </c>
      <c r="H20" s="39">
        <v>400000</v>
      </c>
      <c r="I20" s="39">
        <f>Table227813[[#This Row],[Valoare finanțare]]*19%</f>
        <v>76000</v>
      </c>
      <c r="J20" s="40">
        <f>Table227813[[#This Row],[Valoare TVA]]+Table227813[[#This Row],[Valoare finanțare]]</f>
        <v>476000</v>
      </c>
    </row>
    <row r="21" spans="1:10" s="2" customFormat="1" ht="33" x14ac:dyDescent="0.25">
      <c r="A21" s="37">
        <v>16</v>
      </c>
      <c r="B21" s="23" t="s">
        <v>128</v>
      </c>
      <c r="C21" s="26" t="s">
        <v>9</v>
      </c>
      <c r="D21" s="24" t="s">
        <v>76</v>
      </c>
      <c r="E21" s="24" t="s">
        <v>56</v>
      </c>
      <c r="F21" s="23" t="s">
        <v>75</v>
      </c>
      <c r="G21" s="13" t="s">
        <v>77</v>
      </c>
      <c r="H21" s="39">
        <v>2461350</v>
      </c>
      <c r="I21" s="39">
        <f>Table227813[[#This Row],[Valoare finanțare]]*19%</f>
        <v>467656.5</v>
      </c>
      <c r="J21" s="40">
        <f>Table227813[[#This Row],[Valoare TVA]]+Table227813[[#This Row],[Valoare finanțare]]</f>
        <v>2929006.5</v>
      </c>
    </row>
    <row r="22" spans="1:10" s="2" customFormat="1" ht="33" x14ac:dyDescent="0.25">
      <c r="A22" s="37">
        <v>17</v>
      </c>
      <c r="B22" s="23" t="s">
        <v>129</v>
      </c>
      <c r="C22" s="26" t="s">
        <v>8</v>
      </c>
      <c r="D22" s="24" t="s">
        <v>84</v>
      </c>
      <c r="E22" s="24" t="s">
        <v>74</v>
      </c>
      <c r="F22" s="23" t="s">
        <v>98</v>
      </c>
      <c r="G22" s="13" t="s">
        <v>99</v>
      </c>
      <c r="H22" s="39">
        <v>549703.14</v>
      </c>
      <c r="I22" s="39">
        <f>Table227813[[#This Row],[Valoare finanțare]]*19%</f>
        <v>104443.5966</v>
      </c>
      <c r="J22" s="40">
        <f>Table227813[[#This Row],[Valoare TVA]]+Table227813[[#This Row],[Valoare finanțare]]</f>
        <v>654146.73660000006</v>
      </c>
    </row>
    <row r="23" spans="1:10" s="2" customFormat="1" ht="33" x14ac:dyDescent="0.25">
      <c r="A23" s="37">
        <v>18</v>
      </c>
      <c r="B23" s="23" t="s">
        <v>130</v>
      </c>
      <c r="C23" s="26" t="s">
        <v>8</v>
      </c>
      <c r="D23" s="24" t="s">
        <v>44</v>
      </c>
      <c r="E23" s="24" t="s">
        <v>40</v>
      </c>
      <c r="F23" s="23" t="s">
        <v>43</v>
      </c>
      <c r="G23" s="13" t="s">
        <v>45</v>
      </c>
      <c r="H23" s="39">
        <v>221521.5</v>
      </c>
      <c r="I23" s="39">
        <f>Table227813[[#This Row],[Valoare finanțare]]*19%</f>
        <v>42089.084999999999</v>
      </c>
      <c r="J23" s="40">
        <f>Table227813[[#This Row],[Valoare TVA]]+Table227813[[#This Row],[Valoare finanțare]]</f>
        <v>263610.58500000002</v>
      </c>
    </row>
    <row r="24" spans="1:10" s="2" customFormat="1" ht="33" x14ac:dyDescent="0.25">
      <c r="A24" s="37">
        <v>19</v>
      </c>
      <c r="B24" s="25" t="s">
        <v>131</v>
      </c>
      <c r="C24" s="24" t="s">
        <v>11</v>
      </c>
      <c r="D24" s="26" t="s">
        <v>18</v>
      </c>
      <c r="E24" s="26" t="s">
        <v>13</v>
      </c>
      <c r="F24" s="25" t="s">
        <v>31</v>
      </c>
      <c r="G24" s="14" t="s">
        <v>32</v>
      </c>
      <c r="H24" s="41">
        <v>1402766.84</v>
      </c>
      <c r="I24" s="41">
        <f>Table227813[[#This Row],[Valoare finanțare]]*19%</f>
        <v>266525.69959999999</v>
      </c>
      <c r="J24" s="42">
        <f>Table227813[[#This Row],[Valoare TVA]]+Table227813[[#This Row],[Valoare finanțare]]</f>
        <v>1669292.5396</v>
      </c>
    </row>
    <row r="25" spans="1:10" s="2" customFormat="1" ht="33" x14ac:dyDescent="0.25">
      <c r="A25" s="37">
        <v>20</v>
      </c>
      <c r="B25" s="23" t="s">
        <v>132</v>
      </c>
      <c r="C25" s="26" t="s">
        <v>8</v>
      </c>
      <c r="D25" s="24" t="s">
        <v>94</v>
      </c>
      <c r="E25" s="24" t="s">
        <v>19</v>
      </c>
      <c r="F25" s="23" t="s">
        <v>93</v>
      </c>
      <c r="G25" s="13" t="s">
        <v>95</v>
      </c>
      <c r="H25" s="39">
        <v>948714.9</v>
      </c>
      <c r="I25" s="39">
        <f>Table227813[[#This Row],[Valoare finanțare]]*19%</f>
        <v>180255.83100000001</v>
      </c>
      <c r="J25" s="40">
        <f>Table227813[[#This Row],[Valoare TVA]]+Table227813[[#This Row],[Valoare finanțare]]</f>
        <v>1128970.7310000001</v>
      </c>
    </row>
    <row r="26" spans="1:10" s="2" customFormat="1" ht="33" x14ac:dyDescent="0.25">
      <c r="A26" s="37">
        <v>21</v>
      </c>
      <c r="B26" s="23" t="s">
        <v>133</v>
      </c>
      <c r="C26" s="26" t="s">
        <v>8</v>
      </c>
      <c r="D26" s="24" t="s">
        <v>47</v>
      </c>
      <c r="E26" s="24" t="s">
        <v>19</v>
      </c>
      <c r="F26" s="23" t="s">
        <v>46</v>
      </c>
      <c r="G26" s="13" t="s">
        <v>103</v>
      </c>
      <c r="H26" s="39">
        <v>261474.13</v>
      </c>
      <c r="I26" s="39">
        <f>Table227813[[#This Row],[Valoare finanțare]]*19%</f>
        <v>49680.084699999999</v>
      </c>
      <c r="J26" s="40">
        <f>Table227813[[#This Row],[Valoare TVA]]+Table227813[[#This Row],[Valoare finanțare]]</f>
        <v>311154.21470000001</v>
      </c>
    </row>
    <row r="27" spans="1:10" s="2" customFormat="1" ht="49.5" x14ac:dyDescent="0.25">
      <c r="A27" s="37">
        <v>22</v>
      </c>
      <c r="B27" s="23" t="s">
        <v>134</v>
      </c>
      <c r="C27" s="26" t="s">
        <v>8</v>
      </c>
      <c r="D27" s="24" t="s">
        <v>49</v>
      </c>
      <c r="E27" s="24" t="s">
        <v>21</v>
      </c>
      <c r="F27" s="23" t="s">
        <v>48</v>
      </c>
      <c r="G27" s="13" t="s">
        <v>105</v>
      </c>
      <c r="H27" s="39">
        <v>1230675</v>
      </c>
      <c r="I27" s="39">
        <f>Table227813[[#This Row],[Valoare finanțare]]*19%</f>
        <v>233828.25</v>
      </c>
      <c r="J27" s="40">
        <f>Table227813[[#This Row],[Valoare TVA]]+Table227813[[#This Row],[Valoare finanțare]]</f>
        <v>1464503.25</v>
      </c>
    </row>
    <row r="28" spans="1:10" s="2" customFormat="1" ht="33" x14ac:dyDescent="0.25">
      <c r="A28" s="37">
        <v>23</v>
      </c>
      <c r="B28" s="25" t="s">
        <v>135</v>
      </c>
      <c r="C28" s="26" t="s">
        <v>8</v>
      </c>
      <c r="D28" s="26" t="s">
        <v>24</v>
      </c>
      <c r="E28" s="26" t="s">
        <v>19</v>
      </c>
      <c r="F28" s="25" t="s">
        <v>23</v>
      </c>
      <c r="G28" s="14" t="s">
        <v>25</v>
      </c>
      <c r="H28" s="41">
        <v>191837.62</v>
      </c>
      <c r="I28" s="41">
        <f>Table227813[[#This Row],[Valoare finanțare]]*19%</f>
        <v>36449.147799999999</v>
      </c>
      <c r="J28" s="42">
        <f>Table227813[[#This Row],[Valoare TVA]]+Table227813[[#This Row],[Valoare finanțare]]</f>
        <v>228286.7678</v>
      </c>
    </row>
    <row r="29" spans="1:10" s="2" customFormat="1" ht="49.5" x14ac:dyDescent="0.25">
      <c r="A29" s="37">
        <v>24</v>
      </c>
      <c r="B29" s="23" t="s">
        <v>141</v>
      </c>
      <c r="C29" s="26" t="s">
        <v>8</v>
      </c>
      <c r="D29" s="24" t="s">
        <v>53</v>
      </c>
      <c r="E29" s="24" t="s">
        <v>74</v>
      </c>
      <c r="F29" s="23" t="s">
        <v>85</v>
      </c>
      <c r="G29" s="13" t="s">
        <v>86</v>
      </c>
      <c r="H29" s="39">
        <v>134995.20000000001</v>
      </c>
      <c r="I29" s="39">
        <f>Table227813[[#This Row],[Valoare finanțare]]*19%</f>
        <v>25649.088000000003</v>
      </c>
      <c r="J29" s="40">
        <f>Table227813[[#This Row],[Valoare TVA]]+Table227813[[#This Row],[Valoare finanțare]]</f>
        <v>160644.288</v>
      </c>
    </row>
    <row r="30" spans="1:10" s="2" customFormat="1" ht="33" x14ac:dyDescent="0.25">
      <c r="A30" s="37">
        <v>25</v>
      </c>
      <c r="B30" s="25" t="s">
        <v>142</v>
      </c>
      <c r="C30" s="26" t="s">
        <v>8</v>
      </c>
      <c r="D30" s="26" t="s">
        <v>37</v>
      </c>
      <c r="E30" s="26" t="s">
        <v>19</v>
      </c>
      <c r="F30" s="25" t="s">
        <v>36</v>
      </c>
      <c r="G30" s="14" t="s">
        <v>38</v>
      </c>
      <c r="H30" s="41">
        <v>1199287.6200000001</v>
      </c>
      <c r="I30" s="41">
        <f>Table227813[[#This Row],[Valoare finanțare]]*19%</f>
        <v>227864.64780000004</v>
      </c>
      <c r="J30" s="42">
        <f>Table227813[[#This Row],[Valoare TVA]]+Table227813[[#This Row],[Valoare finanțare]]</f>
        <v>1427152.2678</v>
      </c>
    </row>
    <row r="31" spans="1:10" s="2" customFormat="1" ht="49.5" x14ac:dyDescent="0.25">
      <c r="A31" s="37">
        <v>26</v>
      </c>
      <c r="B31" s="23" t="s">
        <v>136</v>
      </c>
      <c r="C31" s="26" t="s">
        <v>8</v>
      </c>
      <c r="D31" s="24" t="s">
        <v>51</v>
      </c>
      <c r="E31" s="24" t="s">
        <v>21</v>
      </c>
      <c r="F31" s="23" t="s">
        <v>50</v>
      </c>
      <c r="G31" s="13" t="s">
        <v>52</v>
      </c>
      <c r="H31" s="39">
        <v>1337802.45</v>
      </c>
      <c r="I31" s="39">
        <f>Table227813[[#This Row],[Valoare finanțare]]*19%</f>
        <v>254182.46549999999</v>
      </c>
      <c r="J31" s="40">
        <f>Table227813[[#This Row],[Valoare TVA]]+Table227813[[#This Row],[Valoare finanțare]]</f>
        <v>1591984.9154999999</v>
      </c>
    </row>
    <row r="32" spans="1:10" ht="33" x14ac:dyDescent="0.25">
      <c r="A32" s="37">
        <v>27</v>
      </c>
      <c r="B32" s="23" t="s">
        <v>137</v>
      </c>
      <c r="C32" s="26" t="s">
        <v>8</v>
      </c>
      <c r="D32" s="24" t="s">
        <v>68</v>
      </c>
      <c r="E32" s="24" t="s">
        <v>21</v>
      </c>
      <c r="F32" s="23" t="s">
        <v>67</v>
      </c>
      <c r="G32" s="13" t="s">
        <v>64</v>
      </c>
      <c r="H32" s="39">
        <v>400000</v>
      </c>
      <c r="I32" s="39">
        <f>Table227813[[#This Row],[Valoare finanțare]]*19%</f>
        <v>76000</v>
      </c>
      <c r="J32" s="40">
        <f>Table227813[[#This Row],[Valoare TVA]]+Table227813[[#This Row],[Valoare finanțare]]</f>
        <v>476000</v>
      </c>
    </row>
    <row r="33" spans="1:10" s="2" customFormat="1" ht="33" x14ac:dyDescent="0.25">
      <c r="A33" s="37">
        <v>28</v>
      </c>
      <c r="B33" s="25" t="s">
        <v>138</v>
      </c>
      <c r="C33" s="26" t="s">
        <v>8</v>
      </c>
      <c r="D33" s="26" t="s">
        <v>34</v>
      </c>
      <c r="E33" s="26" t="s">
        <v>16</v>
      </c>
      <c r="F33" s="25" t="s">
        <v>33</v>
      </c>
      <c r="G33" s="14" t="s">
        <v>35</v>
      </c>
      <c r="H33" s="41">
        <v>984540</v>
      </c>
      <c r="I33" s="41">
        <f>Table227813[[#This Row],[Valoare finanțare]]*19%</f>
        <v>187062.6</v>
      </c>
      <c r="J33" s="42">
        <f>Table227813[[#This Row],[Valoare TVA]]+Table227813[[#This Row],[Valoare finanțare]]</f>
        <v>1171602.6000000001</v>
      </c>
    </row>
    <row r="34" spans="1:10" s="2" customFormat="1" ht="33" x14ac:dyDescent="0.25">
      <c r="A34" s="37">
        <v>29</v>
      </c>
      <c r="B34" s="23" t="s">
        <v>139</v>
      </c>
      <c r="C34" s="26" t="s">
        <v>8</v>
      </c>
      <c r="D34" s="24" t="s">
        <v>91</v>
      </c>
      <c r="E34" s="24" t="s">
        <v>39</v>
      </c>
      <c r="F34" s="23" t="s">
        <v>90</v>
      </c>
      <c r="G34" s="13" t="s">
        <v>92</v>
      </c>
      <c r="H34" s="39">
        <v>245002.78</v>
      </c>
      <c r="I34" s="39">
        <f>Table227813[[#This Row],[Valoare finanțare]]*19%</f>
        <v>46550.528200000001</v>
      </c>
      <c r="J34" s="40">
        <f>Table227813[[#This Row],[Valoare TVA]]+Table227813[[#This Row],[Valoare finanțare]]</f>
        <v>291553.30819999997</v>
      </c>
    </row>
    <row r="35" spans="1:10" s="2" customFormat="1" ht="33" x14ac:dyDescent="0.25">
      <c r="A35" s="37">
        <v>30</v>
      </c>
      <c r="B35" s="23" t="s">
        <v>140</v>
      </c>
      <c r="C35" s="26" t="s">
        <v>8</v>
      </c>
      <c r="D35" s="24" t="s">
        <v>70</v>
      </c>
      <c r="E35" s="24" t="s">
        <v>21</v>
      </c>
      <c r="F35" s="23" t="s">
        <v>69</v>
      </c>
      <c r="G35" s="13" t="s">
        <v>64</v>
      </c>
      <c r="H35" s="39">
        <v>400000</v>
      </c>
      <c r="I35" s="39">
        <f>Table227813[[#This Row],[Valoare finanțare]]*19%</f>
        <v>76000</v>
      </c>
      <c r="J35" s="40">
        <f>Table227813[[#This Row],[Valoare TVA]]+Table227813[[#This Row],[Valoare finanțare]]</f>
        <v>476000</v>
      </c>
    </row>
    <row r="36" spans="1:10" ht="33" x14ac:dyDescent="0.25">
      <c r="A36" s="37">
        <v>31</v>
      </c>
      <c r="B36" s="15" t="s">
        <v>144</v>
      </c>
      <c r="C36" s="15" t="s">
        <v>8</v>
      </c>
      <c r="D36" s="16" t="s">
        <v>145</v>
      </c>
      <c r="E36" s="16" t="s">
        <v>146</v>
      </c>
      <c r="F36" s="17" t="s">
        <v>147</v>
      </c>
      <c r="G36" s="18" t="s">
        <v>148</v>
      </c>
      <c r="H36" s="43">
        <v>291774.14</v>
      </c>
      <c r="I36" s="43">
        <v>55437.086600000002</v>
      </c>
      <c r="J36" s="44">
        <v>347211.22659999999</v>
      </c>
    </row>
    <row r="37" spans="1:10" ht="33" x14ac:dyDescent="0.25">
      <c r="A37" s="37">
        <v>32</v>
      </c>
      <c r="B37" s="15" t="s">
        <v>149</v>
      </c>
      <c r="C37" s="15" t="s">
        <v>8</v>
      </c>
      <c r="D37" s="16" t="s">
        <v>150</v>
      </c>
      <c r="E37" s="16" t="s">
        <v>151</v>
      </c>
      <c r="F37" s="17" t="s">
        <v>152</v>
      </c>
      <c r="G37" s="18" t="s">
        <v>153</v>
      </c>
      <c r="H37" s="43">
        <v>1072164.06</v>
      </c>
      <c r="I37" s="43">
        <v>203711.17140000002</v>
      </c>
      <c r="J37" s="44">
        <v>1275875.2314000002</v>
      </c>
    </row>
    <row r="38" spans="1:10" ht="33" x14ac:dyDescent="0.25">
      <c r="A38" s="37">
        <v>33</v>
      </c>
      <c r="B38" s="15" t="s">
        <v>154</v>
      </c>
      <c r="C38" s="15" t="s">
        <v>8</v>
      </c>
      <c r="D38" s="16" t="s">
        <v>155</v>
      </c>
      <c r="E38" s="16" t="s">
        <v>39</v>
      </c>
      <c r="F38" s="17" t="s">
        <v>156</v>
      </c>
      <c r="G38" s="18" t="s">
        <v>157</v>
      </c>
      <c r="H38" s="43">
        <v>1598745.28</v>
      </c>
      <c r="I38" s="43">
        <v>303761.60320000001</v>
      </c>
      <c r="J38" s="44">
        <v>1902506.8832</v>
      </c>
    </row>
    <row r="39" spans="1:10" ht="33" x14ac:dyDescent="0.25">
      <c r="A39" s="37">
        <v>34</v>
      </c>
      <c r="B39" s="15" t="s">
        <v>158</v>
      </c>
      <c r="C39" s="15" t="s">
        <v>8</v>
      </c>
      <c r="D39" s="16" t="s">
        <v>159</v>
      </c>
      <c r="E39" s="16" t="s">
        <v>160</v>
      </c>
      <c r="F39" s="17" t="s">
        <v>161</v>
      </c>
      <c r="G39" s="18" t="s">
        <v>162</v>
      </c>
      <c r="H39" s="43">
        <v>922930</v>
      </c>
      <c r="I39" s="43">
        <v>175356.7</v>
      </c>
      <c r="J39" s="44">
        <v>1098286.7</v>
      </c>
    </row>
    <row r="40" spans="1:10" ht="33" x14ac:dyDescent="0.25">
      <c r="A40" s="37">
        <v>35</v>
      </c>
      <c r="B40" s="15" t="s">
        <v>163</v>
      </c>
      <c r="C40" s="15" t="s">
        <v>11</v>
      </c>
      <c r="D40" s="16" t="s">
        <v>164</v>
      </c>
      <c r="E40" s="16" t="s">
        <v>165</v>
      </c>
      <c r="F40" s="17" t="s">
        <v>166</v>
      </c>
      <c r="G40" s="18" t="s">
        <v>167</v>
      </c>
      <c r="H40" s="43">
        <v>2458617.9</v>
      </c>
      <c r="I40" s="43">
        <v>467137.40100000001</v>
      </c>
      <c r="J40" s="44">
        <v>2925755.301</v>
      </c>
    </row>
    <row r="41" spans="1:10" ht="33" x14ac:dyDescent="0.25">
      <c r="A41" s="37">
        <v>36</v>
      </c>
      <c r="B41" s="15" t="s">
        <v>168</v>
      </c>
      <c r="C41" s="15" t="s">
        <v>8</v>
      </c>
      <c r="D41" s="16" t="s">
        <v>169</v>
      </c>
      <c r="E41" s="16" t="s">
        <v>151</v>
      </c>
      <c r="F41" s="17" t="s">
        <v>170</v>
      </c>
      <c r="G41" s="18" t="s">
        <v>171</v>
      </c>
      <c r="H41" s="43">
        <v>821155.59</v>
      </c>
      <c r="I41" s="43">
        <v>156019.56210000001</v>
      </c>
      <c r="J41" s="44">
        <v>977175.15209999995</v>
      </c>
    </row>
    <row r="42" spans="1:10" ht="49.5" x14ac:dyDescent="0.25">
      <c r="A42" s="37">
        <v>37</v>
      </c>
      <c r="B42" s="15" t="s">
        <v>172</v>
      </c>
      <c r="C42" s="15" t="s">
        <v>8</v>
      </c>
      <c r="D42" s="16" t="s">
        <v>173</v>
      </c>
      <c r="E42" s="16" t="s">
        <v>74</v>
      </c>
      <c r="F42" s="17" t="s">
        <v>174</v>
      </c>
      <c r="G42" s="18" t="s">
        <v>175</v>
      </c>
      <c r="H42" s="43">
        <v>134999.98000000001</v>
      </c>
      <c r="I42" s="43">
        <v>25649.996200000001</v>
      </c>
      <c r="J42" s="44">
        <v>160649.9762</v>
      </c>
    </row>
    <row r="43" spans="1:10" ht="49.5" x14ac:dyDescent="0.25">
      <c r="A43" s="37">
        <v>38</v>
      </c>
      <c r="B43" s="15" t="s">
        <v>176</v>
      </c>
      <c r="C43" s="15" t="s">
        <v>9</v>
      </c>
      <c r="D43" s="16" t="s">
        <v>177</v>
      </c>
      <c r="E43" s="16" t="s">
        <v>165</v>
      </c>
      <c r="F43" s="17" t="s">
        <v>178</v>
      </c>
      <c r="G43" s="18" t="s">
        <v>179</v>
      </c>
      <c r="H43" s="43">
        <v>1504135.91</v>
      </c>
      <c r="I43" s="43">
        <v>285785.82289999997</v>
      </c>
      <c r="J43" s="44">
        <v>1789921.7328999999</v>
      </c>
    </row>
    <row r="44" spans="1:10" ht="33" x14ac:dyDescent="0.25">
      <c r="A44" s="37">
        <v>39</v>
      </c>
      <c r="B44" s="15" t="s">
        <v>180</v>
      </c>
      <c r="C44" s="15" t="s">
        <v>11</v>
      </c>
      <c r="D44" s="16" t="s">
        <v>181</v>
      </c>
      <c r="E44" s="16" t="s">
        <v>56</v>
      </c>
      <c r="F44" s="17" t="s">
        <v>182</v>
      </c>
      <c r="G44" s="18" t="s">
        <v>183</v>
      </c>
      <c r="H44" s="43">
        <v>2461350</v>
      </c>
      <c r="I44" s="43">
        <v>467656.5</v>
      </c>
      <c r="J44" s="44">
        <v>2929006.5</v>
      </c>
    </row>
    <row r="45" spans="1:10" ht="33" x14ac:dyDescent="0.25">
      <c r="A45" s="37">
        <v>40</v>
      </c>
      <c r="B45" s="15" t="s">
        <v>184</v>
      </c>
      <c r="C45" s="15" t="s">
        <v>8</v>
      </c>
      <c r="D45" s="16" t="s">
        <v>185</v>
      </c>
      <c r="E45" s="16" t="s">
        <v>186</v>
      </c>
      <c r="F45" s="17" t="s">
        <v>187</v>
      </c>
      <c r="G45" s="18" t="s">
        <v>188</v>
      </c>
      <c r="H45" s="43">
        <v>169193.2</v>
      </c>
      <c r="I45" s="43">
        <v>32146.708000000002</v>
      </c>
      <c r="J45" s="44">
        <v>201339.90800000002</v>
      </c>
    </row>
    <row r="46" spans="1:10" ht="33" x14ac:dyDescent="0.25">
      <c r="A46" s="37">
        <v>41</v>
      </c>
      <c r="B46" s="15" t="s">
        <v>189</v>
      </c>
      <c r="C46" s="15" t="s">
        <v>8</v>
      </c>
      <c r="D46" s="16" t="s">
        <v>190</v>
      </c>
      <c r="E46" s="16" t="s">
        <v>160</v>
      </c>
      <c r="F46" s="17" t="s">
        <v>191</v>
      </c>
      <c r="G46" s="18" t="s">
        <v>192</v>
      </c>
      <c r="H46" s="43">
        <v>127990.2</v>
      </c>
      <c r="I46" s="43">
        <v>24318.137999999999</v>
      </c>
      <c r="J46" s="44">
        <v>152308.33799999999</v>
      </c>
    </row>
    <row r="47" spans="1:10" ht="33" x14ac:dyDescent="0.25">
      <c r="A47" s="37">
        <v>42</v>
      </c>
      <c r="B47" s="15" t="s">
        <v>193</v>
      </c>
      <c r="C47" s="15" t="s">
        <v>8</v>
      </c>
      <c r="D47" s="16" t="s">
        <v>190</v>
      </c>
      <c r="E47" s="16" t="s">
        <v>160</v>
      </c>
      <c r="F47" s="17" t="s">
        <v>194</v>
      </c>
      <c r="G47" s="18" t="s">
        <v>195</v>
      </c>
      <c r="H47" s="43">
        <v>295362</v>
      </c>
      <c r="I47" s="43">
        <v>56118.78</v>
      </c>
      <c r="J47" s="44">
        <v>351480.78</v>
      </c>
    </row>
    <row r="48" spans="1:10" ht="33" x14ac:dyDescent="0.25">
      <c r="A48" s="37">
        <v>43</v>
      </c>
      <c r="B48" s="15" t="s">
        <v>196</v>
      </c>
      <c r="C48" s="15" t="s">
        <v>8</v>
      </c>
      <c r="D48" s="16" t="s">
        <v>190</v>
      </c>
      <c r="E48" s="16" t="s">
        <v>160</v>
      </c>
      <c r="F48" s="17" t="s">
        <v>197</v>
      </c>
      <c r="G48" s="18" t="s">
        <v>198</v>
      </c>
      <c r="H48" s="43">
        <v>393678.02</v>
      </c>
      <c r="I48" s="43">
        <v>74798.823799999998</v>
      </c>
      <c r="J48" s="44">
        <v>468476.84380000003</v>
      </c>
    </row>
    <row r="49" spans="1:10" ht="49.5" x14ac:dyDescent="0.25">
      <c r="A49" s="37">
        <v>44</v>
      </c>
      <c r="B49" s="15" t="s">
        <v>199</v>
      </c>
      <c r="C49" s="15" t="s">
        <v>8</v>
      </c>
      <c r="D49" s="16" t="s">
        <v>200</v>
      </c>
      <c r="E49" s="16" t="s">
        <v>201</v>
      </c>
      <c r="F49" s="17" t="s">
        <v>202</v>
      </c>
      <c r="G49" s="18" t="s">
        <v>203</v>
      </c>
      <c r="H49" s="43">
        <v>134999.98000000001</v>
      </c>
      <c r="I49" s="43">
        <v>25649.996200000001</v>
      </c>
      <c r="J49" s="44">
        <v>160649.9762</v>
      </c>
    </row>
    <row r="50" spans="1:10" ht="33" x14ac:dyDescent="0.25">
      <c r="A50" s="37">
        <v>45</v>
      </c>
      <c r="B50" s="15" t="s">
        <v>204</v>
      </c>
      <c r="C50" s="15" t="s">
        <v>11</v>
      </c>
      <c r="D50" s="16" t="s">
        <v>205</v>
      </c>
      <c r="E50" s="16" t="s">
        <v>165</v>
      </c>
      <c r="F50" s="17" t="s">
        <v>206</v>
      </c>
      <c r="G50" s="18" t="s">
        <v>207</v>
      </c>
      <c r="H50" s="43">
        <v>2461350</v>
      </c>
      <c r="I50" s="43">
        <v>467656.5</v>
      </c>
      <c r="J50" s="44">
        <v>2929006.5</v>
      </c>
    </row>
    <row r="51" spans="1:10" ht="33" x14ac:dyDescent="0.25">
      <c r="A51" s="37">
        <v>46</v>
      </c>
      <c r="B51" s="15" t="s">
        <v>208</v>
      </c>
      <c r="C51" s="15" t="s">
        <v>8</v>
      </c>
      <c r="D51" s="16" t="s">
        <v>209</v>
      </c>
      <c r="E51" s="16" t="s">
        <v>146</v>
      </c>
      <c r="F51" s="17" t="s">
        <v>210</v>
      </c>
      <c r="G51" s="18" t="s">
        <v>211</v>
      </c>
      <c r="H51" s="43">
        <v>531940.02</v>
      </c>
      <c r="I51" s="43">
        <v>101068.60380000001</v>
      </c>
      <c r="J51" s="44">
        <v>633008.62380000006</v>
      </c>
    </row>
    <row r="52" spans="1:10" ht="33" x14ac:dyDescent="0.25">
      <c r="A52" s="37">
        <v>47</v>
      </c>
      <c r="B52" s="15" t="s">
        <v>212</v>
      </c>
      <c r="C52" s="15" t="s">
        <v>8</v>
      </c>
      <c r="D52" s="16" t="s">
        <v>213</v>
      </c>
      <c r="E52" s="16" t="s">
        <v>165</v>
      </c>
      <c r="F52" s="17" t="s">
        <v>214</v>
      </c>
      <c r="G52" s="18" t="s">
        <v>215</v>
      </c>
      <c r="H52" s="43">
        <v>836317.5</v>
      </c>
      <c r="I52" s="43">
        <v>158900.32500000001</v>
      </c>
      <c r="J52" s="44">
        <v>995217.82499999995</v>
      </c>
    </row>
    <row r="53" spans="1:10" ht="33" x14ac:dyDescent="0.25">
      <c r="A53" s="37">
        <v>48</v>
      </c>
      <c r="B53" s="15" t="s">
        <v>216</v>
      </c>
      <c r="C53" s="15" t="s">
        <v>9</v>
      </c>
      <c r="D53" s="16" t="s">
        <v>217</v>
      </c>
      <c r="E53" s="16" t="s">
        <v>218</v>
      </c>
      <c r="F53" s="17" t="s">
        <v>219</v>
      </c>
      <c r="G53" s="18" t="s">
        <v>220</v>
      </c>
      <c r="H53" s="43">
        <v>2441117.7000000002</v>
      </c>
      <c r="I53" s="43">
        <v>463812.36300000001</v>
      </c>
      <c r="J53" s="44">
        <v>2904930.0630000001</v>
      </c>
    </row>
    <row r="54" spans="1:10" ht="33" x14ac:dyDescent="0.25">
      <c r="A54" s="37">
        <v>49</v>
      </c>
      <c r="B54" s="15" t="s">
        <v>221</v>
      </c>
      <c r="C54" s="15" t="s">
        <v>9</v>
      </c>
      <c r="D54" s="16" t="s">
        <v>222</v>
      </c>
      <c r="E54" s="16" t="s">
        <v>160</v>
      </c>
      <c r="F54" s="17" t="s">
        <v>223</v>
      </c>
      <c r="G54" s="18" t="s">
        <v>224</v>
      </c>
      <c r="H54" s="43">
        <v>2461350</v>
      </c>
      <c r="I54" s="43">
        <v>467656.5</v>
      </c>
      <c r="J54" s="44">
        <v>2929006.5</v>
      </c>
    </row>
    <row r="55" spans="1:10" ht="33" x14ac:dyDescent="0.25">
      <c r="A55" s="37">
        <v>50</v>
      </c>
      <c r="B55" s="15" t="s">
        <v>225</v>
      </c>
      <c r="C55" s="15" t="s">
        <v>8</v>
      </c>
      <c r="D55" s="16" t="s">
        <v>226</v>
      </c>
      <c r="E55" s="16" t="s">
        <v>227</v>
      </c>
      <c r="F55" s="17" t="s">
        <v>228</v>
      </c>
      <c r="G55" s="18" t="s">
        <v>229</v>
      </c>
      <c r="H55" s="43">
        <v>556905.05000000005</v>
      </c>
      <c r="I55" s="43">
        <v>105811.95950000001</v>
      </c>
      <c r="J55" s="44">
        <v>662717.00950000004</v>
      </c>
    </row>
    <row r="56" spans="1:10" ht="33" x14ac:dyDescent="0.25">
      <c r="A56" s="37">
        <v>51</v>
      </c>
      <c r="B56" s="15" t="s">
        <v>230</v>
      </c>
      <c r="C56" s="15" t="s">
        <v>9</v>
      </c>
      <c r="D56" s="16" t="s">
        <v>231</v>
      </c>
      <c r="E56" s="16" t="s">
        <v>151</v>
      </c>
      <c r="F56" s="17" t="s">
        <v>232</v>
      </c>
      <c r="G56" s="18" t="s">
        <v>233</v>
      </c>
      <c r="H56" s="43">
        <v>2134236.59</v>
      </c>
      <c r="I56" s="43">
        <v>405504.95209999999</v>
      </c>
      <c r="J56" s="44">
        <v>2539741.5420999997</v>
      </c>
    </row>
    <row r="57" spans="1:10" ht="33" x14ac:dyDescent="0.25">
      <c r="A57" s="37">
        <v>52</v>
      </c>
      <c r="B57" s="15" t="s">
        <v>234</v>
      </c>
      <c r="C57" s="15" t="s">
        <v>8</v>
      </c>
      <c r="D57" s="16" t="s">
        <v>235</v>
      </c>
      <c r="E57" s="16" t="s">
        <v>151</v>
      </c>
      <c r="F57" s="17" t="s">
        <v>236</v>
      </c>
      <c r="G57" s="18" t="s">
        <v>237</v>
      </c>
      <c r="H57" s="43">
        <v>614205.28</v>
      </c>
      <c r="I57" s="43">
        <v>116699.00320000001</v>
      </c>
      <c r="J57" s="44">
        <v>730904.28320000006</v>
      </c>
    </row>
    <row r="58" spans="1:10" ht="33" x14ac:dyDescent="0.25">
      <c r="A58" s="37">
        <v>53</v>
      </c>
      <c r="B58" s="15" t="s">
        <v>238</v>
      </c>
      <c r="C58" s="15" t="s">
        <v>8</v>
      </c>
      <c r="D58" s="16" t="s">
        <v>239</v>
      </c>
      <c r="E58" s="16" t="s">
        <v>186</v>
      </c>
      <c r="F58" s="17" t="s">
        <v>240</v>
      </c>
      <c r="G58" s="18" t="s">
        <v>241</v>
      </c>
      <c r="H58" s="43">
        <v>650042.54</v>
      </c>
      <c r="I58" s="43">
        <v>123508.08260000001</v>
      </c>
      <c r="J58" s="44">
        <v>773550.6226</v>
      </c>
    </row>
    <row r="59" spans="1:10" ht="33" x14ac:dyDescent="0.25">
      <c r="A59" s="37">
        <v>54</v>
      </c>
      <c r="B59" s="15" t="s">
        <v>242</v>
      </c>
      <c r="C59" s="15" t="s">
        <v>8</v>
      </c>
      <c r="D59" s="16" t="s">
        <v>243</v>
      </c>
      <c r="E59" s="16" t="s">
        <v>227</v>
      </c>
      <c r="F59" s="17" t="s">
        <v>244</v>
      </c>
      <c r="G59" s="18" t="s">
        <v>245</v>
      </c>
      <c r="H59" s="43">
        <v>1598745.28</v>
      </c>
      <c r="I59" s="43">
        <v>303761.60320000001</v>
      </c>
      <c r="J59" s="44">
        <v>1902506.8832</v>
      </c>
    </row>
    <row r="60" spans="1:10" ht="33" x14ac:dyDescent="0.25">
      <c r="A60" s="37">
        <v>55</v>
      </c>
      <c r="B60" s="15" t="s">
        <v>246</v>
      </c>
      <c r="C60" s="15" t="s">
        <v>11</v>
      </c>
      <c r="D60" s="16" t="s">
        <v>247</v>
      </c>
      <c r="E60" s="16" t="s">
        <v>146</v>
      </c>
      <c r="F60" s="17" t="s">
        <v>248</v>
      </c>
      <c r="G60" s="18" t="s">
        <v>249</v>
      </c>
      <c r="H60" s="43">
        <v>1173187.71</v>
      </c>
      <c r="I60" s="43">
        <v>222905.6649</v>
      </c>
      <c r="J60" s="44">
        <v>1396093.3748999999</v>
      </c>
    </row>
    <row r="61" spans="1:10" ht="33" x14ac:dyDescent="0.25">
      <c r="A61" s="37">
        <v>56</v>
      </c>
      <c r="B61" s="15" t="s">
        <v>250</v>
      </c>
      <c r="C61" s="15" t="s">
        <v>8</v>
      </c>
      <c r="D61" s="16" t="s">
        <v>251</v>
      </c>
      <c r="E61" s="16" t="s">
        <v>227</v>
      </c>
      <c r="F61" s="17" t="s">
        <v>252</v>
      </c>
      <c r="G61" s="18" t="s">
        <v>253</v>
      </c>
      <c r="H61" s="43">
        <v>1575264</v>
      </c>
      <c r="I61" s="43">
        <v>299300.16000000003</v>
      </c>
      <c r="J61" s="44">
        <v>1874564.1600000001</v>
      </c>
    </row>
    <row r="62" spans="1:10" ht="33" x14ac:dyDescent="0.25">
      <c r="A62" s="37">
        <v>57</v>
      </c>
      <c r="B62" s="15" t="s">
        <v>254</v>
      </c>
      <c r="C62" s="15" t="s">
        <v>8</v>
      </c>
      <c r="D62" s="16" t="s">
        <v>255</v>
      </c>
      <c r="E62" s="16" t="s">
        <v>165</v>
      </c>
      <c r="F62" s="17" t="s">
        <v>256</v>
      </c>
      <c r="G62" s="18" t="s">
        <v>257</v>
      </c>
      <c r="H62" s="43">
        <v>767005.89</v>
      </c>
      <c r="I62" s="43">
        <v>145731.11910000001</v>
      </c>
      <c r="J62" s="44">
        <v>912737.00910000002</v>
      </c>
    </row>
    <row r="63" spans="1:10" ht="33" x14ac:dyDescent="0.25">
      <c r="A63" s="37">
        <v>58</v>
      </c>
      <c r="B63" s="15" t="s">
        <v>258</v>
      </c>
      <c r="C63" s="15" t="s">
        <v>8</v>
      </c>
      <c r="D63" s="16" t="s">
        <v>259</v>
      </c>
      <c r="E63" s="16" t="s">
        <v>146</v>
      </c>
      <c r="F63" s="17" t="s">
        <v>260</v>
      </c>
      <c r="G63" s="18" t="s">
        <v>261</v>
      </c>
      <c r="H63" s="43">
        <v>295362</v>
      </c>
      <c r="I63" s="43">
        <v>56118.78</v>
      </c>
      <c r="J63" s="44">
        <v>351480.78</v>
      </c>
    </row>
    <row r="64" spans="1:10" ht="33" x14ac:dyDescent="0.25">
      <c r="A64" s="37">
        <v>59</v>
      </c>
      <c r="B64" s="15" t="s">
        <v>262</v>
      </c>
      <c r="C64" s="15" t="s">
        <v>11</v>
      </c>
      <c r="D64" s="16" t="s">
        <v>263</v>
      </c>
      <c r="E64" s="16" t="s">
        <v>264</v>
      </c>
      <c r="F64" s="17" t="s">
        <v>265</v>
      </c>
      <c r="G64" s="18" t="s">
        <v>266</v>
      </c>
      <c r="H64" s="43">
        <v>2461350</v>
      </c>
      <c r="I64" s="43">
        <v>467656.5</v>
      </c>
      <c r="J64" s="44">
        <v>2929006.5</v>
      </c>
    </row>
    <row r="65" spans="1:10" ht="33" x14ac:dyDescent="0.25">
      <c r="A65" s="37">
        <v>60</v>
      </c>
      <c r="B65" s="19" t="s">
        <v>267</v>
      </c>
      <c r="C65" s="19" t="s">
        <v>11</v>
      </c>
      <c r="D65" s="20" t="s">
        <v>268</v>
      </c>
      <c r="E65" s="20" t="s">
        <v>269</v>
      </c>
      <c r="F65" s="21" t="s">
        <v>270</v>
      </c>
      <c r="G65" s="22" t="s">
        <v>271</v>
      </c>
      <c r="H65" s="45">
        <v>2461350</v>
      </c>
      <c r="I65" s="45">
        <v>467656.5</v>
      </c>
      <c r="J65" s="46">
        <v>2929006.5</v>
      </c>
    </row>
    <row r="66" spans="1:10" ht="49.5" x14ac:dyDescent="0.25">
      <c r="A66" s="37">
        <v>61</v>
      </c>
      <c r="B66" s="15" t="s">
        <v>272</v>
      </c>
      <c r="C66" s="15" t="s">
        <v>11</v>
      </c>
      <c r="D66" s="16" t="s">
        <v>273</v>
      </c>
      <c r="E66" s="16" t="s">
        <v>74</v>
      </c>
      <c r="F66" s="17" t="s">
        <v>274</v>
      </c>
      <c r="G66" s="18" t="s">
        <v>275</v>
      </c>
      <c r="H66" s="43">
        <v>134999.98000000001</v>
      </c>
      <c r="I66" s="43">
        <v>25649.996200000001</v>
      </c>
      <c r="J66" s="44">
        <v>160649.9762</v>
      </c>
    </row>
    <row r="67" spans="1:10" ht="33" x14ac:dyDescent="0.25">
      <c r="A67" s="37">
        <v>62</v>
      </c>
      <c r="B67" s="15" t="s">
        <v>276</v>
      </c>
      <c r="C67" s="15" t="s">
        <v>8</v>
      </c>
      <c r="D67" s="16" t="s">
        <v>277</v>
      </c>
      <c r="E67" s="16" t="s">
        <v>74</v>
      </c>
      <c r="F67" s="17" t="s">
        <v>278</v>
      </c>
      <c r="G67" s="18" t="s">
        <v>279</v>
      </c>
      <c r="H67" s="43">
        <v>443043</v>
      </c>
      <c r="I67" s="43">
        <v>84178.17</v>
      </c>
      <c r="J67" s="44">
        <v>527221.17000000004</v>
      </c>
    </row>
    <row r="68" spans="1:10" ht="33" x14ac:dyDescent="0.25">
      <c r="A68" s="37">
        <v>63</v>
      </c>
      <c r="B68" s="15" t="s">
        <v>280</v>
      </c>
      <c r="C68" s="15" t="s">
        <v>8</v>
      </c>
      <c r="D68" s="16" t="s">
        <v>281</v>
      </c>
      <c r="E68" s="16" t="s">
        <v>56</v>
      </c>
      <c r="F68" s="17" t="s">
        <v>282</v>
      </c>
      <c r="G68" s="18" t="s">
        <v>283</v>
      </c>
      <c r="H68" s="43">
        <v>292654.52</v>
      </c>
      <c r="I68" s="43">
        <v>55604.358800000002</v>
      </c>
      <c r="J68" s="44">
        <v>348258.87880000001</v>
      </c>
    </row>
    <row r="69" spans="1:10" ht="33" x14ac:dyDescent="0.25">
      <c r="A69" s="37">
        <v>64</v>
      </c>
      <c r="B69" s="15" t="s">
        <v>284</v>
      </c>
      <c r="C69" s="15" t="s">
        <v>8</v>
      </c>
      <c r="D69" s="16" t="s">
        <v>285</v>
      </c>
      <c r="E69" s="16" t="s">
        <v>17</v>
      </c>
      <c r="F69" s="17" t="s">
        <v>286</v>
      </c>
      <c r="G69" s="18" t="s">
        <v>287</v>
      </c>
      <c r="H69" s="43">
        <v>368070.28</v>
      </c>
      <c r="I69" s="43">
        <v>69933.353200000012</v>
      </c>
      <c r="J69" s="44">
        <v>438003.63320000004</v>
      </c>
    </row>
    <row r="70" spans="1:10" ht="33" x14ac:dyDescent="0.25">
      <c r="A70" s="37">
        <v>65</v>
      </c>
      <c r="B70" s="15" t="s">
        <v>288</v>
      </c>
      <c r="C70" s="15" t="s">
        <v>9</v>
      </c>
      <c r="D70" s="16" t="s">
        <v>289</v>
      </c>
      <c r="E70" s="16" t="s">
        <v>12</v>
      </c>
      <c r="F70" s="17" t="s">
        <v>290</v>
      </c>
      <c r="G70" s="18" t="s">
        <v>291</v>
      </c>
      <c r="H70" s="43">
        <v>5291902.5</v>
      </c>
      <c r="I70" s="43">
        <v>1005461.475</v>
      </c>
      <c r="J70" s="44">
        <v>6297363.9749999996</v>
      </c>
    </row>
    <row r="71" spans="1:10" ht="33" x14ac:dyDescent="0.25">
      <c r="A71" s="37">
        <v>66</v>
      </c>
      <c r="B71" s="15" t="s">
        <v>292</v>
      </c>
      <c r="C71" s="15" t="s">
        <v>9</v>
      </c>
      <c r="D71" s="16" t="s">
        <v>293</v>
      </c>
      <c r="E71" s="16" t="s">
        <v>56</v>
      </c>
      <c r="F71" s="17" t="s">
        <v>294</v>
      </c>
      <c r="G71" s="18" t="s">
        <v>295</v>
      </c>
      <c r="H71" s="43">
        <v>2461153.09</v>
      </c>
      <c r="I71" s="43">
        <v>467619.0871</v>
      </c>
      <c r="J71" s="44">
        <v>2928772.1771</v>
      </c>
    </row>
    <row r="72" spans="1:10" ht="33" x14ac:dyDescent="0.25">
      <c r="A72" s="37">
        <v>67</v>
      </c>
      <c r="B72" s="15" t="s">
        <v>296</v>
      </c>
      <c r="C72" s="15" t="s">
        <v>8</v>
      </c>
      <c r="D72" s="16" t="s">
        <v>297</v>
      </c>
      <c r="E72" s="16" t="s">
        <v>56</v>
      </c>
      <c r="F72" s="17" t="s">
        <v>298</v>
      </c>
      <c r="G72" s="18" t="s">
        <v>299</v>
      </c>
      <c r="H72" s="43">
        <v>1580186.7</v>
      </c>
      <c r="I72" s="43">
        <v>300235.473</v>
      </c>
      <c r="J72" s="44">
        <v>1880422.173</v>
      </c>
    </row>
    <row r="73" spans="1:10" ht="33" x14ac:dyDescent="0.25">
      <c r="A73" s="37">
        <v>68</v>
      </c>
      <c r="B73" s="15" t="s">
        <v>300</v>
      </c>
      <c r="C73" s="15" t="s">
        <v>8</v>
      </c>
      <c r="D73" s="16" t="s">
        <v>301</v>
      </c>
      <c r="E73" s="16" t="s">
        <v>40</v>
      </c>
      <c r="F73" s="17" t="s">
        <v>302</v>
      </c>
      <c r="G73" s="18" t="s">
        <v>303</v>
      </c>
      <c r="H73" s="43">
        <v>130997.97</v>
      </c>
      <c r="I73" s="43">
        <v>24889.614300000001</v>
      </c>
      <c r="J73" s="44">
        <v>155887.58429999999</v>
      </c>
    </row>
    <row r="74" spans="1:10" ht="33" x14ac:dyDescent="0.25">
      <c r="A74" s="37">
        <v>69</v>
      </c>
      <c r="B74" s="15" t="s">
        <v>304</v>
      </c>
      <c r="C74" s="15" t="s">
        <v>8</v>
      </c>
      <c r="D74" s="16" t="s">
        <v>305</v>
      </c>
      <c r="E74" s="16" t="s">
        <v>160</v>
      </c>
      <c r="F74" s="17" t="s">
        <v>306</v>
      </c>
      <c r="G74" s="18" t="s">
        <v>307</v>
      </c>
      <c r="H74" s="43">
        <v>407917.27</v>
      </c>
      <c r="I74" s="43">
        <v>77504.281300000002</v>
      </c>
      <c r="J74" s="44">
        <v>485421.55130000005</v>
      </c>
    </row>
    <row r="75" spans="1:10" ht="33" x14ac:dyDescent="0.25">
      <c r="A75" s="37">
        <v>70</v>
      </c>
      <c r="B75" s="15" t="s">
        <v>308</v>
      </c>
      <c r="C75" s="15" t="s">
        <v>8</v>
      </c>
      <c r="D75" s="16" t="s">
        <v>309</v>
      </c>
      <c r="E75" s="16" t="s">
        <v>165</v>
      </c>
      <c r="F75" s="17" t="s">
        <v>310</v>
      </c>
      <c r="G75" s="18" t="s">
        <v>311</v>
      </c>
      <c r="H75" s="43">
        <v>265825.8</v>
      </c>
      <c r="I75" s="43">
        <v>50506.902000000002</v>
      </c>
      <c r="J75" s="44">
        <v>316332.70199999999</v>
      </c>
    </row>
    <row r="76" spans="1:10" ht="33" x14ac:dyDescent="0.25">
      <c r="A76" s="37">
        <v>71</v>
      </c>
      <c r="B76" s="15" t="s">
        <v>312</v>
      </c>
      <c r="C76" s="15" t="s">
        <v>8</v>
      </c>
      <c r="D76" s="16" t="s">
        <v>313</v>
      </c>
      <c r="E76" s="16" t="s">
        <v>165</v>
      </c>
      <c r="F76" s="17" t="s">
        <v>314</v>
      </c>
      <c r="G76" s="18" t="s">
        <v>315</v>
      </c>
      <c r="H76" s="43">
        <v>1598745.28</v>
      </c>
      <c r="I76" s="43">
        <v>303761.60320000001</v>
      </c>
      <c r="J76" s="44">
        <v>1902506.8832</v>
      </c>
    </row>
    <row r="77" spans="1:10" ht="33" x14ac:dyDescent="0.25">
      <c r="A77" s="37">
        <v>72</v>
      </c>
      <c r="B77" s="15" t="s">
        <v>316</v>
      </c>
      <c r="C77" s="15" t="s">
        <v>8</v>
      </c>
      <c r="D77" s="16" t="s">
        <v>317</v>
      </c>
      <c r="E77" s="16" t="s">
        <v>318</v>
      </c>
      <c r="F77" s="17" t="s">
        <v>319</v>
      </c>
      <c r="G77" s="18" t="s">
        <v>320</v>
      </c>
      <c r="H77" s="43">
        <v>99960</v>
      </c>
      <c r="I77" s="43">
        <v>18992.400000000001</v>
      </c>
      <c r="J77" s="44">
        <v>118952.4</v>
      </c>
    </row>
    <row r="78" spans="1:10" ht="33" x14ac:dyDescent="0.25">
      <c r="A78" s="37">
        <v>73</v>
      </c>
      <c r="B78" s="15" t="s">
        <v>321</v>
      </c>
      <c r="C78" s="15" t="s">
        <v>8</v>
      </c>
      <c r="D78" s="16" t="s">
        <v>322</v>
      </c>
      <c r="E78" s="16" t="s">
        <v>165</v>
      </c>
      <c r="F78" s="17" t="s">
        <v>323</v>
      </c>
      <c r="G78" s="18" t="s">
        <v>324</v>
      </c>
      <c r="H78" s="43">
        <v>444273.68</v>
      </c>
      <c r="I78" s="43">
        <v>84411.999200000006</v>
      </c>
      <c r="J78" s="44">
        <v>528685.67920000001</v>
      </c>
    </row>
    <row r="79" spans="1:10" ht="33" x14ac:dyDescent="0.25">
      <c r="A79" s="37">
        <v>74</v>
      </c>
      <c r="B79" s="15" t="s">
        <v>325</v>
      </c>
      <c r="C79" s="15" t="s">
        <v>8</v>
      </c>
      <c r="D79" s="16" t="s">
        <v>326</v>
      </c>
      <c r="E79" s="16" t="s">
        <v>165</v>
      </c>
      <c r="F79" s="17" t="s">
        <v>327</v>
      </c>
      <c r="G79" s="18" t="s">
        <v>257</v>
      </c>
      <c r="H79" s="43">
        <v>885067.49</v>
      </c>
      <c r="I79" s="43">
        <v>168162.82310000001</v>
      </c>
      <c r="J79" s="44">
        <v>1053230.3130999999</v>
      </c>
    </row>
    <row r="80" spans="1:10" ht="33" x14ac:dyDescent="0.25">
      <c r="A80" s="37">
        <v>75</v>
      </c>
      <c r="B80" s="15" t="s">
        <v>328</v>
      </c>
      <c r="C80" s="15" t="s">
        <v>8</v>
      </c>
      <c r="D80" s="16" t="s">
        <v>329</v>
      </c>
      <c r="E80" s="16" t="s">
        <v>19</v>
      </c>
      <c r="F80" s="17" t="s">
        <v>330</v>
      </c>
      <c r="G80" s="18" t="s">
        <v>331</v>
      </c>
      <c r="H80" s="43">
        <v>147681</v>
      </c>
      <c r="I80" s="43">
        <v>28059.39</v>
      </c>
      <c r="J80" s="44">
        <v>175740.39</v>
      </c>
    </row>
    <row r="81" spans="1:10" ht="33" x14ac:dyDescent="0.25">
      <c r="A81" s="37">
        <v>76</v>
      </c>
      <c r="B81" s="15" t="s">
        <v>332</v>
      </c>
      <c r="C81" s="15" t="s">
        <v>11</v>
      </c>
      <c r="D81" s="16" t="s">
        <v>333</v>
      </c>
      <c r="E81" s="16" t="s">
        <v>227</v>
      </c>
      <c r="F81" s="17" t="s">
        <v>334</v>
      </c>
      <c r="G81" s="18" t="s">
        <v>335</v>
      </c>
      <c r="H81" s="43">
        <v>2461153.09</v>
      </c>
      <c r="I81" s="43">
        <v>467619.0871</v>
      </c>
      <c r="J81" s="44">
        <v>2928772.1771</v>
      </c>
    </row>
    <row r="82" spans="1:10" ht="33" x14ac:dyDescent="0.25">
      <c r="A82" s="37">
        <v>77</v>
      </c>
      <c r="B82" s="15" t="s">
        <v>336</v>
      </c>
      <c r="C82" s="15" t="s">
        <v>8</v>
      </c>
      <c r="D82" s="16" t="s">
        <v>150</v>
      </c>
      <c r="E82" s="16" t="s">
        <v>151</v>
      </c>
      <c r="F82" s="17" t="s">
        <v>337</v>
      </c>
      <c r="G82" s="18" t="s">
        <v>338</v>
      </c>
      <c r="H82" s="43">
        <v>526581.22</v>
      </c>
      <c r="I82" s="43">
        <v>100050.43179999999</v>
      </c>
      <c r="J82" s="44">
        <v>626631.65179999999</v>
      </c>
    </row>
    <row r="83" spans="1:10" ht="33" x14ac:dyDescent="0.25">
      <c r="A83" s="37">
        <v>78</v>
      </c>
      <c r="B83" s="15" t="s">
        <v>339</v>
      </c>
      <c r="C83" s="15" t="s">
        <v>8</v>
      </c>
      <c r="D83" s="16" t="s">
        <v>340</v>
      </c>
      <c r="E83" s="16" t="s">
        <v>56</v>
      </c>
      <c r="F83" s="17" t="s">
        <v>341</v>
      </c>
      <c r="G83" s="18" t="s">
        <v>342</v>
      </c>
      <c r="H83" s="43">
        <v>477304.99</v>
      </c>
      <c r="I83" s="43">
        <v>90687.948099999994</v>
      </c>
      <c r="J83" s="44">
        <v>567992.93810000003</v>
      </c>
    </row>
    <row r="84" spans="1:10" ht="33" x14ac:dyDescent="0.25">
      <c r="A84" s="37">
        <v>79</v>
      </c>
      <c r="B84" s="15" t="s">
        <v>343</v>
      </c>
      <c r="C84" s="15" t="s">
        <v>9</v>
      </c>
      <c r="D84" s="16" t="s">
        <v>344</v>
      </c>
      <c r="E84" s="16" t="s">
        <v>40</v>
      </c>
      <c r="F84" s="17" t="s">
        <v>345</v>
      </c>
      <c r="G84" s="18" t="s">
        <v>346</v>
      </c>
      <c r="H84" s="43">
        <v>2236115.6</v>
      </c>
      <c r="I84" s="43">
        <v>424861.96400000004</v>
      </c>
      <c r="J84" s="44">
        <v>2660977.5640000002</v>
      </c>
    </row>
    <row r="85" spans="1:10" ht="33" x14ac:dyDescent="0.25">
      <c r="A85" s="37">
        <v>80</v>
      </c>
      <c r="B85" s="15" t="s">
        <v>347</v>
      </c>
      <c r="C85" s="15" t="s">
        <v>11</v>
      </c>
      <c r="D85" s="16" t="s">
        <v>348</v>
      </c>
      <c r="E85" s="16" t="s">
        <v>56</v>
      </c>
      <c r="F85" s="17" t="s">
        <v>349</v>
      </c>
      <c r="G85" s="18" t="s">
        <v>350</v>
      </c>
      <c r="H85" s="43">
        <v>2461350</v>
      </c>
      <c r="I85" s="43">
        <v>467656.5</v>
      </c>
      <c r="J85" s="44">
        <v>2929006.5</v>
      </c>
    </row>
    <row r="86" spans="1:10" ht="33" x14ac:dyDescent="0.25">
      <c r="A86" s="37">
        <v>81</v>
      </c>
      <c r="B86" s="15" t="s">
        <v>351</v>
      </c>
      <c r="C86" s="15" t="s">
        <v>8</v>
      </c>
      <c r="D86" s="16" t="s">
        <v>352</v>
      </c>
      <c r="E86" s="16" t="s">
        <v>39</v>
      </c>
      <c r="F86" s="17" t="s">
        <v>353</v>
      </c>
      <c r="G86" s="18" t="s">
        <v>354</v>
      </c>
      <c r="H86" s="43">
        <v>639951</v>
      </c>
      <c r="I86" s="43">
        <v>121590.69</v>
      </c>
      <c r="J86" s="44">
        <v>761541.69</v>
      </c>
    </row>
    <row r="87" spans="1:10" ht="33" x14ac:dyDescent="0.25">
      <c r="A87" s="37">
        <v>82</v>
      </c>
      <c r="B87" s="15" t="s">
        <v>355</v>
      </c>
      <c r="C87" s="15" t="s">
        <v>8</v>
      </c>
      <c r="D87" s="16" t="s">
        <v>356</v>
      </c>
      <c r="E87" s="16" t="s">
        <v>56</v>
      </c>
      <c r="F87" s="17" t="s">
        <v>357</v>
      </c>
      <c r="G87" s="18" t="s">
        <v>358</v>
      </c>
      <c r="H87" s="43">
        <v>1027712.08</v>
      </c>
      <c r="I87" s="43">
        <v>195265.29519999999</v>
      </c>
      <c r="J87" s="44">
        <v>1222977.3751999999</v>
      </c>
    </row>
    <row r="88" spans="1:10" ht="33" x14ac:dyDescent="0.25">
      <c r="A88" s="37">
        <v>83</v>
      </c>
      <c r="B88" s="15" t="s">
        <v>359</v>
      </c>
      <c r="C88" s="15" t="s">
        <v>11</v>
      </c>
      <c r="D88" s="16" t="s">
        <v>360</v>
      </c>
      <c r="E88" s="16" t="s">
        <v>227</v>
      </c>
      <c r="F88" s="17" t="s">
        <v>361</v>
      </c>
      <c r="G88" s="18" t="s">
        <v>362</v>
      </c>
      <c r="H88" s="43">
        <v>1487123.06</v>
      </c>
      <c r="I88" s="43">
        <v>282553.38140000001</v>
      </c>
      <c r="J88" s="44">
        <v>1769676.4414000001</v>
      </c>
    </row>
    <row r="89" spans="1:10" ht="33" x14ac:dyDescent="0.25">
      <c r="A89" s="37">
        <v>84</v>
      </c>
      <c r="B89" s="15" t="s">
        <v>363</v>
      </c>
      <c r="C89" s="15" t="s">
        <v>8</v>
      </c>
      <c r="D89" s="16" t="s">
        <v>364</v>
      </c>
      <c r="E89" s="16" t="s">
        <v>19</v>
      </c>
      <c r="F89" s="17" t="s">
        <v>365</v>
      </c>
      <c r="G89" s="18" t="s">
        <v>366</v>
      </c>
      <c r="H89" s="43">
        <v>268287.15000000002</v>
      </c>
      <c r="I89" s="43">
        <v>50974.558500000006</v>
      </c>
      <c r="J89" s="44">
        <v>319261.70850000001</v>
      </c>
    </row>
    <row r="90" spans="1:10" ht="33" x14ac:dyDescent="0.25">
      <c r="A90" s="37">
        <v>85</v>
      </c>
      <c r="B90" s="15" t="s">
        <v>367</v>
      </c>
      <c r="C90" s="15" t="s">
        <v>8</v>
      </c>
      <c r="D90" s="16" t="s">
        <v>368</v>
      </c>
      <c r="E90" s="16" t="s">
        <v>151</v>
      </c>
      <c r="F90" s="17" t="s">
        <v>369</v>
      </c>
      <c r="G90" s="18" t="s">
        <v>370</v>
      </c>
      <c r="H90" s="43">
        <v>368070.28</v>
      </c>
      <c r="I90" s="43">
        <v>69933.353200000012</v>
      </c>
      <c r="J90" s="44">
        <v>438003.63320000004</v>
      </c>
    </row>
    <row r="91" spans="1:10" ht="33" x14ac:dyDescent="0.25">
      <c r="A91" s="37">
        <v>86</v>
      </c>
      <c r="B91" s="15" t="s">
        <v>371</v>
      </c>
      <c r="C91" s="15" t="s">
        <v>9</v>
      </c>
      <c r="D91" s="16" t="s">
        <v>372</v>
      </c>
      <c r="E91" s="16" t="s">
        <v>17</v>
      </c>
      <c r="F91" s="17" t="s">
        <v>373</v>
      </c>
      <c r="G91" s="18" t="s">
        <v>374</v>
      </c>
      <c r="H91" s="43">
        <v>1577114</v>
      </c>
      <c r="I91" s="43">
        <v>299651.66000000003</v>
      </c>
      <c r="J91" s="44">
        <v>1876765.6600000001</v>
      </c>
    </row>
    <row r="92" spans="1:10" ht="33" x14ac:dyDescent="0.25">
      <c r="A92" s="37">
        <v>87</v>
      </c>
      <c r="B92" s="15" t="s">
        <v>375</v>
      </c>
      <c r="C92" s="15" t="s">
        <v>8</v>
      </c>
      <c r="D92" s="16" t="s">
        <v>376</v>
      </c>
      <c r="E92" s="16" t="s">
        <v>56</v>
      </c>
      <c r="F92" s="17" t="s">
        <v>377</v>
      </c>
      <c r="G92" s="18" t="s">
        <v>378</v>
      </c>
      <c r="H92" s="43">
        <v>1598745.28</v>
      </c>
      <c r="I92" s="43">
        <v>303761.60320000001</v>
      </c>
      <c r="J92" s="44">
        <v>1902506.8832</v>
      </c>
    </row>
    <row r="93" spans="1:10" ht="33" x14ac:dyDescent="0.25">
      <c r="A93" s="37">
        <v>88</v>
      </c>
      <c r="B93" s="15" t="s">
        <v>379</v>
      </c>
      <c r="C93" s="15" t="s">
        <v>8</v>
      </c>
      <c r="D93" s="16" t="s">
        <v>380</v>
      </c>
      <c r="E93" s="16" t="s">
        <v>165</v>
      </c>
      <c r="F93" s="17" t="s">
        <v>381</v>
      </c>
      <c r="G93" s="18" t="s">
        <v>382</v>
      </c>
      <c r="H93" s="43">
        <v>1598745.28</v>
      </c>
      <c r="I93" s="43">
        <v>303761.60320000001</v>
      </c>
      <c r="J93" s="44">
        <v>1902506.8832</v>
      </c>
    </row>
    <row r="94" spans="1:10" ht="33" x14ac:dyDescent="0.25">
      <c r="A94" s="37">
        <v>89</v>
      </c>
      <c r="B94" s="15" t="s">
        <v>383</v>
      </c>
      <c r="C94" s="15" t="s">
        <v>8</v>
      </c>
      <c r="D94" s="16" t="s">
        <v>384</v>
      </c>
      <c r="E94" s="16" t="s">
        <v>165</v>
      </c>
      <c r="F94" s="17" t="s">
        <v>385</v>
      </c>
      <c r="G94" s="18" t="s">
        <v>386</v>
      </c>
      <c r="H94" s="43">
        <v>1476810</v>
      </c>
      <c r="I94" s="43">
        <v>280593.90000000002</v>
      </c>
      <c r="J94" s="44">
        <v>1757403.9</v>
      </c>
    </row>
    <row r="95" spans="1:10" ht="33" x14ac:dyDescent="0.25">
      <c r="A95" s="37">
        <v>90</v>
      </c>
      <c r="B95" s="19" t="s">
        <v>387</v>
      </c>
      <c r="C95" s="19" t="s">
        <v>8</v>
      </c>
      <c r="D95" s="20" t="s">
        <v>388</v>
      </c>
      <c r="E95" s="20" t="s">
        <v>56</v>
      </c>
      <c r="F95" s="21" t="s">
        <v>389</v>
      </c>
      <c r="G95" s="22" t="s">
        <v>390</v>
      </c>
      <c r="H95" s="45">
        <v>1580186.7</v>
      </c>
      <c r="I95" s="45">
        <v>300235.473</v>
      </c>
      <c r="J95" s="46">
        <v>1880422.173</v>
      </c>
    </row>
    <row r="96" spans="1:10" ht="33" x14ac:dyDescent="0.25">
      <c r="A96" s="37">
        <v>91</v>
      </c>
      <c r="B96" s="15" t="s">
        <v>391</v>
      </c>
      <c r="C96" s="15" t="s">
        <v>8</v>
      </c>
      <c r="D96" s="16" t="s">
        <v>392</v>
      </c>
      <c r="E96" s="16" t="s">
        <v>21</v>
      </c>
      <c r="F96" s="17" t="s">
        <v>393</v>
      </c>
      <c r="G96" s="18" t="s">
        <v>394</v>
      </c>
      <c r="H96" s="43">
        <v>493395</v>
      </c>
      <c r="I96" s="43">
        <v>93745.05</v>
      </c>
      <c r="J96" s="44">
        <v>587140.05000000005</v>
      </c>
    </row>
    <row r="97" spans="1:10" ht="33" x14ac:dyDescent="0.25">
      <c r="A97" s="37">
        <v>92</v>
      </c>
      <c r="B97" s="15" t="s">
        <v>395</v>
      </c>
      <c r="C97" s="15" t="s">
        <v>8</v>
      </c>
      <c r="D97" s="16" t="s">
        <v>396</v>
      </c>
      <c r="E97" s="16" t="s">
        <v>21</v>
      </c>
      <c r="F97" s="17" t="s">
        <v>397</v>
      </c>
      <c r="G97" s="18" t="s">
        <v>64</v>
      </c>
      <c r="H97" s="43">
        <v>400000</v>
      </c>
      <c r="I97" s="43">
        <v>76000</v>
      </c>
      <c r="J97" s="44">
        <v>476000</v>
      </c>
    </row>
    <row r="98" spans="1:10" ht="33" x14ac:dyDescent="0.25">
      <c r="A98" s="37">
        <v>93</v>
      </c>
      <c r="B98" s="15" t="s">
        <v>398</v>
      </c>
      <c r="C98" s="15" t="s">
        <v>8</v>
      </c>
      <c r="D98" s="16" t="s">
        <v>399</v>
      </c>
      <c r="E98" s="16" t="s">
        <v>14</v>
      </c>
      <c r="F98" s="17" t="s">
        <v>400</v>
      </c>
      <c r="G98" s="18" t="s">
        <v>401</v>
      </c>
      <c r="H98" s="43">
        <v>364279.8</v>
      </c>
      <c r="I98" s="43">
        <v>69213.161999999997</v>
      </c>
      <c r="J98" s="44">
        <v>433492.962</v>
      </c>
    </row>
    <row r="99" spans="1:10" ht="49.5" x14ac:dyDescent="0.25">
      <c r="A99" s="37">
        <v>94</v>
      </c>
      <c r="B99" s="15" t="s">
        <v>402</v>
      </c>
      <c r="C99" s="15" t="s">
        <v>8</v>
      </c>
      <c r="D99" s="16" t="s">
        <v>403</v>
      </c>
      <c r="E99" s="16" t="s">
        <v>21</v>
      </c>
      <c r="F99" s="17" t="s">
        <v>404</v>
      </c>
      <c r="G99" s="18" t="s">
        <v>405</v>
      </c>
      <c r="H99" s="43">
        <v>492270</v>
      </c>
      <c r="I99" s="43">
        <v>93531.3</v>
      </c>
      <c r="J99" s="44">
        <v>585801.30000000005</v>
      </c>
    </row>
    <row r="100" spans="1:10" ht="33" x14ac:dyDescent="0.25">
      <c r="A100" s="37">
        <v>95</v>
      </c>
      <c r="B100" s="15" t="s">
        <v>406</v>
      </c>
      <c r="C100" s="15" t="s">
        <v>8</v>
      </c>
      <c r="D100" s="16" t="s">
        <v>63</v>
      </c>
      <c r="E100" s="16" t="s">
        <v>21</v>
      </c>
      <c r="F100" s="17" t="s">
        <v>407</v>
      </c>
      <c r="G100" s="18" t="s">
        <v>408</v>
      </c>
      <c r="H100" s="43">
        <v>493395</v>
      </c>
      <c r="I100" s="43">
        <v>93745.05</v>
      </c>
      <c r="J100" s="44">
        <v>587140.05000000005</v>
      </c>
    </row>
    <row r="101" spans="1:10" ht="33" x14ac:dyDescent="0.25">
      <c r="A101" s="37">
        <v>96</v>
      </c>
      <c r="B101" s="15" t="s">
        <v>409</v>
      </c>
      <c r="C101" s="15" t="s">
        <v>8</v>
      </c>
      <c r="D101" s="16" t="s">
        <v>410</v>
      </c>
      <c r="E101" s="16" t="s">
        <v>411</v>
      </c>
      <c r="F101" s="17" t="s">
        <v>412</v>
      </c>
      <c r="G101" s="18" t="s">
        <v>413</v>
      </c>
      <c r="H101" s="43">
        <v>1597777.53</v>
      </c>
      <c r="I101" s="43">
        <v>303577.73070000001</v>
      </c>
      <c r="J101" s="44">
        <v>1901355.2607</v>
      </c>
    </row>
    <row r="102" spans="1:10" ht="33" x14ac:dyDescent="0.25">
      <c r="A102" s="37">
        <v>97</v>
      </c>
      <c r="B102" s="15" t="s">
        <v>414</v>
      </c>
      <c r="C102" s="15" t="s">
        <v>8</v>
      </c>
      <c r="D102" s="16" t="s">
        <v>415</v>
      </c>
      <c r="E102" s="16" t="s">
        <v>10</v>
      </c>
      <c r="F102" s="17" t="s">
        <v>416</v>
      </c>
      <c r="G102" s="18" t="s">
        <v>417</v>
      </c>
      <c r="H102" s="43">
        <v>1598745.28</v>
      </c>
      <c r="I102" s="43">
        <v>303761.60320000001</v>
      </c>
      <c r="J102" s="44">
        <v>1902506.8832</v>
      </c>
    </row>
    <row r="103" spans="1:10" ht="33" x14ac:dyDescent="0.25">
      <c r="A103" s="37">
        <v>98</v>
      </c>
      <c r="B103" s="15" t="s">
        <v>418</v>
      </c>
      <c r="C103" s="15" t="s">
        <v>9</v>
      </c>
      <c r="D103" s="16" t="s">
        <v>419</v>
      </c>
      <c r="E103" s="16" t="s">
        <v>13</v>
      </c>
      <c r="F103" s="17" t="s">
        <v>420</v>
      </c>
      <c r="G103" s="18" t="s">
        <v>421</v>
      </c>
      <c r="H103" s="43">
        <v>2215215</v>
      </c>
      <c r="I103" s="43">
        <v>420890.85</v>
      </c>
      <c r="J103" s="44">
        <v>2636105.85</v>
      </c>
    </row>
    <row r="104" spans="1:10" ht="49.5" x14ac:dyDescent="0.25">
      <c r="A104" s="37">
        <v>99</v>
      </c>
      <c r="B104" s="15" t="s">
        <v>422</v>
      </c>
      <c r="C104" s="15" t="s">
        <v>9</v>
      </c>
      <c r="D104" s="16" t="s">
        <v>423</v>
      </c>
      <c r="E104" s="16" t="s">
        <v>10</v>
      </c>
      <c r="F104" s="17" t="s">
        <v>424</v>
      </c>
      <c r="G104" s="18" t="s">
        <v>425</v>
      </c>
      <c r="H104" s="43">
        <v>5291902.5</v>
      </c>
      <c r="I104" s="43">
        <v>1005461.475</v>
      </c>
      <c r="J104" s="44">
        <v>6297363.9749999996</v>
      </c>
    </row>
    <row r="105" spans="1:10" ht="33" x14ac:dyDescent="0.25">
      <c r="A105" s="37">
        <v>100</v>
      </c>
      <c r="B105" s="15" t="s">
        <v>426</v>
      </c>
      <c r="C105" s="15" t="s">
        <v>8</v>
      </c>
      <c r="D105" s="16" t="s">
        <v>427</v>
      </c>
      <c r="E105" s="16" t="s">
        <v>428</v>
      </c>
      <c r="F105" s="17" t="s">
        <v>429</v>
      </c>
      <c r="G105" s="18" t="s">
        <v>430</v>
      </c>
      <c r="H105" s="43">
        <v>734516.07</v>
      </c>
      <c r="I105" s="43">
        <v>139558.0533</v>
      </c>
      <c r="J105" s="44">
        <v>874074.12329999998</v>
      </c>
    </row>
    <row r="106" spans="1:10" ht="33" x14ac:dyDescent="0.25">
      <c r="A106" s="37">
        <v>101</v>
      </c>
      <c r="B106" s="15" t="s">
        <v>431</v>
      </c>
      <c r="C106" s="15" t="s">
        <v>11</v>
      </c>
      <c r="D106" s="16" t="s">
        <v>432</v>
      </c>
      <c r="E106" s="16" t="s">
        <v>433</v>
      </c>
      <c r="F106" s="17" t="s">
        <v>434</v>
      </c>
      <c r="G106" s="18" t="s">
        <v>435</v>
      </c>
      <c r="H106" s="43">
        <v>2461350</v>
      </c>
      <c r="I106" s="43">
        <v>467656.5</v>
      </c>
      <c r="J106" s="44">
        <v>2929006.5</v>
      </c>
    </row>
    <row r="107" spans="1:10" ht="49.5" x14ac:dyDescent="0.25">
      <c r="A107" s="37">
        <v>102</v>
      </c>
      <c r="B107" s="15" t="s">
        <v>436</v>
      </c>
      <c r="C107" s="15" t="s">
        <v>8</v>
      </c>
      <c r="D107" s="16" t="s">
        <v>437</v>
      </c>
      <c r="E107" s="16" t="s">
        <v>14</v>
      </c>
      <c r="F107" s="17" t="s">
        <v>438</v>
      </c>
      <c r="G107" s="18" t="s">
        <v>439</v>
      </c>
      <c r="H107" s="43">
        <v>577510.78</v>
      </c>
      <c r="I107" s="43">
        <v>109727.0482</v>
      </c>
      <c r="J107" s="44">
        <v>687237.82819999999</v>
      </c>
    </row>
    <row r="108" spans="1:10" ht="33" x14ac:dyDescent="0.25">
      <c r="A108" s="37">
        <v>103</v>
      </c>
      <c r="B108" s="15" t="s">
        <v>440</v>
      </c>
      <c r="C108" s="15" t="s">
        <v>8</v>
      </c>
      <c r="D108" s="16" t="s">
        <v>441</v>
      </c>
      <c r="E108" s="16" t="s">
        <v>21</v>
      </c>
      <c r="F108" s="17" t="s">
        <v>442</v>
      </c>
      <c r="G108" s="18" t="s">
        <v>64</v>
      </c>
      <c r="H108" s="43">
        <v>400000</v>
      </c>
      <c r="I108" s="43">
        <v>76000</v>
      </c>
      <c r="J108" s="44">
        <v>476000</v>
      </c>
    </row>
    <row r="109" spans="1:10" ht="33" x14ac:dyDescent="0.25">
      <c r="A109" s="37">
        <v>104</v>
      </c>
      <c r="B109" s="15" t="s">
        <v>443</v>
      </c>
      <c r="C109" s="15" t="s">
        <v>8</v>
      </c>
      <c r="D109" s="16" t="s">
        <v>444</v>
      </c>
      <c r="E109" s="16" t="s">
        <v>21</v>
      </c>
      <c r="F109" s="17" t="s">
        <v>445</v>
      </c>
      <c r="G109" s="18" t="s">
        <v>446</v>
      </c>
      <c r="H109" s="43">
        <v>493395</v>
      </c>
      <c r="I109" s="43">
        <v>93745.05</v>
      </c>
      <c r="J109" s="44">
        <v>587140.05000000005</v>
      </c>
    </row>
    <row r="110" spans="1:10" ht="33" x14ac:dyDescent="0.25">
      <c r="A110" s="37">
        <v>105</v>
      </c>
      <c r="B110" s="15" t="s">
        <v>447</v>
      </c>
      <c r="C110" s="15" t="s">
        <v>11</v>
      </c>
      <c r="D110" s="16" t="s">
        <v>448</v>
      </c>
      <c r="E110" s="16" t="s">
        <v>449</v>
      </c>
      <c r="F110" s="17" t="s">
        <v>450</v>
      </c>
      <c r="G110" s="18" t="s">
        <v>451</v>
      </c>
      <c r="H110" s="43">
        <v>263856.71999999997</v>
      </c>
      <c r="I110" s="43">
        <v>50132.776799999992</v>
      </c>
      <c r="J110" s="44">
        <v>313989.49679999996</v>
      </c>
    </row>
    <row r="111" spans="1:10" ht="33" x14ac:dyDescent="0.25">
      <c r="A111" s="37">
        <v>106</v>
      </c>
      <c r="B111" s="15" t="s">
        <v>452</v>
      </c>
      <c r="C111" s="15" t="s">
        <v>8</v>
      </c>
      <c r="D111" s="16" t="s">
        <v>453</v>
      </c>
      <c r="E111" s="16" t="s">
        <v>14</v>
      </c>
      <c r="F111" s="17" t="s">
        <v>454</v>
      </c>
      <c r="G111" s="18" t="s">
        <v>455</v>
      </c>
      <c r="H111" s="43">
        <v>368070.28</v>
      </c>
      <c r="I111" s="43">
        <v>69933.353200000012</v>
      </c>
      <c r="J111" s="44">
        <v>438003.63320000004</v>
      </c>
    </row>
    <row r="112" spans="1:10" ht="33" x14ac:dyDescent="0.25">
      <c r="A112" s="37">
        <v>107</v>
      </c>
      <c r="B112" s="15" t="s">
        <v>456</v>
      </c>
      <c r="C112" s="15" t="s">
        <v>8</v>
      </c>
      <c r="D112" s="16" t="s">
        <v>457</v>
      </c>
      <c r="E112" s="16" t="s">
        <v>13</v>
      </c>
      <c r="F112" s="17" t="s">
        <v>458</v>
      </c>
      <c r="G112" s="18" t="s">
        <v>459</v>
      </c>
      <c r="H112" s="43">
        <v>1598745.28</v>
      </c>
      <c r="I112" s="43">
        <v>303761.60320000001</v>
      </c>
      <c r="J112" s="44">
        <v>1902506.8832</v>
      </c>
    </row>
    <row r="113" spans="1:10" ht="33" x14ac:dyDescent="0.25">
      <c r="A113" s="37">
        <v>108</v>
      </c>
      <c r="B113" s="15" t="s">
        <v>460</v>
      </c>
      <c r="C113" s="15" t="s">
        <v>8</v>
      </c>
      <c r="D113" s="16" t="s">
        <v>461</v>
      </c>
      <c r="E113" s="16" t="s">
        <v>411</v>
      </c>
      <c r="F113" s="17" t="s">
        <v>462</v>
      </c>
      <c r="G113" s="18" t="s">
        <v>463</v>
      </c>
      <c r="H113" s="43">
        <v>580730.92000000004</v>
      </c>
      <c r="I113" s="43">
        <v>110338.87480000001</v>
      </c>
      <c r="J113" s="44">
        <v>691069.79480000003</v>
      </c>
    </row>
    <row r="114" spans="1:10" ht="33" x14ac:dyDescent="0.25">
      <c r="A114" s="37">
        <v>109</v>
      </c>
      <c r="B114" s="15" t="s">
        <v>464</v>
      </c>
      <c r="C114" s="15" t="s">
        <v>8</v>
      </c>
      <c r="D114" s="16" t="s">
        <v>465</v>
      </c>
      <c r="E114" s="16" t="s">
        <v>433</v>
      </c>
      <c r="F114" s="17" t="s">
        <v>466</v>
      </c>
      <c r="G114" s="18" t="s">
        <v>467</v>
      </c>
      <c r="H114" s="43">
        <v>120606.15</v>
      </c>
      <c r="I114" s="43">
        <v>22915.1685</v>
      </c>
      <c r="J114" s="44">
        <v>143521.31849999999</v>
      </c>
    </row>
    <row r="115" spans="1:10" ht="33" x14ac:dyDescent="0.25">
      <c r="A115" s="37">
        <v>110</v>
      </c>
      <c r="B115" s="15" t="s">
        <v>468</v>
      </c>
      <c r="C115" s="15" t="s">
        <v>11</v>
      </c>
      <c r="D115" s="16" t="s">
        <v>53</v>
      </c>
      <c r="E115" s="16" t="s">
        <v>39</v>
      </c>
      <c r="F115" s="17" t="s">
        <v>469</v>
      </c>
      <c r="G115" s="18" t="s">
        <v>470</v>
      </c>
      <c r="H115" s="43">
        <v>1181448</v>
      </c>
      <c r="I115" s="43">
        <v>224475.12</v>
      </c>
      <c r="J115" s="44">
        <v>1405923.12</v>
      </c>
    </row>
    <row r="116" spans="1:10" ht="49.5" x14ac:dyDescent="0.25">
      <c r="A116" s="37">
        <v>111</v>
      </c>
      <c r="B116" s="15" t="s">
        <v>471</v>
      </c>
      <c r="C116" s="15" t="s">
        <v>8</v>
      </c>
      <c r="D116" s="16" t="s">
        <v>472</v>
      </c>
      <c r="E116" s="16" t="s">
        <v>473</v>
      </c>
      <c r="F116" s="17" t="s">
        <v>474</v>
      </c>
      <c r="G116" s="18" t="s">
        <v>475</v>
      </c>
      <c r="H116" s="43">
        <v>134999.98000000001</v>
      </c>
      <c r="I116" s="43">
        <v>25649.996200000001</v>
      </c>
      <c r="J116" s="44">
        <v>160649.9762</v>
      </c>
    </row>
    <row r="117" spans="1:10" ht="33" x14ac:dyDescent="0.25">
      <c r="A117" s="37">
        <v>112</v>
      </c>
      <c r="B117" s="15" t="s">
        <v>476</v>
      </c>
      <c r="C117" s="15" t="s">
        <v>8</v>
      </c>
      <c r="D117" s="16" t="s">
        <v>477</v>
      </c>
      <c r="E117" s="16" t="s">
        <v>10</v>
      </c>
      <c r="F117" s="17" t="s">
        <v>478</v>
      </c>
      <c r="G117" s="18" t="s">
        <v>479</v>
      </c>
      <c r="H117" s="43">
        <v>134999.98000000001</v>
      </c>
      <c r="I117" s="43">
        <v>25649.996200000001</v>
      </c>
      <c r="J117" s="44">
        <v>160649.9762</v>
      </c>
    </row>
    <row r="118" spans="1:10" ht="33" x14ac:dyDescent="0.25">
      <c r="A118" s="37">
        <v>113</v>
      </c>
      <c r="B118" s="15" t="s">
        <v>480</v>
      </c>
      <c r="C118" s="15" t="s">
        <v>8</v>
      </c>
      <c r="D118" s="16" t="s">
        <v>481</v>
      </c>
      <c r="E118" s="16" t="s">
        <v>14</v>
      </c>
      <c r="F118" s="17" t="s">
        <v>482</v>
      </c>
      <c r="G118" s="18" t="s">
        <v>483</v>
      </c>
      <c r="H118" s="43">
        <v>367233.42</v>
      </c>
      <c r="I118" s="43">
        <v>69774.349799999996</v>
      </c>
      <c r="J118" s="44">
        <v>437007.76980000001</v>
      </c>
    </row>
    <row r="119" spans="1:10" ht="33" x14ac:dyDescent="0.25">
      <c r="A119" s="37">
        <v>114</v>
      </c>
      <c r="B119" s="15" t="s">
        <v>484</v>
      </c>
      <c r="C119" s="15" t="s">
        <v>8</v>
      </c>
      <c r="D119" s="16" t="s">
        <v>485</v>
      </c>
      <c r="E119" s="16" t="s">
        <v>21</v>
      </c>
      <c r="F119" s="17" t="s">
        <v>486</v>
      </c>
      <c r="G119" s="18" t="s">
        <v>487</v>
      </c>
      <c r="H119" s="43">
        <v>738405</v>
      </c>
      <c r="I119" s="43">
        <v>140296.95000000001</v>
      </c>
      <c r="J119" s="44">
        <v>878701.95</v>
      </c>
    </row>
    <row r="120" spans="1:10" ht="33" x14ac:dyDescent="0.25">
      <c r="A120" s="37">
        <v>115</v>
      </c>
      <c r="B120" s="15" t="s">
        <v>488</v>
      </c>
      <c r="C120" s="15" t="s">
        <v>8</v>
      </c>
      <c r="D120" s="16" t="s">
        <v>489</v>
      </c>
      <c r="E120" s="16" t="s">
        <v>449</v>
      </c>
      <c r="F120" s="17" t="s">
        <v>490</v>
      </c>
      <c r="G120" s="18" t="s">
        <v>491</v>
      </c>
      <c r="H120" s="43">
        <v>195185.06</v>
      </c>
      <c r="I120" s="43">
        <v>37085.161399999997</v>
      </c>
      <c r="J120" s="44">
        <v>232270.22139999998</v>
      </c>
    </row>
    <row r="121" spans="1:10" ht="33" x14ac:dyDescent="0.25">
      <c r="A121" s="37">
        <v>116</v>
      </c>
      <c r="B121" s="15" t="s">
        <v>492</v>
      </c>
      <c r="C121" s="15" t="s">
        <v>8</v>
      </c>
      <c r="D121" s="16" t="s">
        <v>493</v>
      </c>
      <c r="E121" s="16" t="s">
        <v>21</v>
      </c>
      <c r="F121" s="17" t="s">
        <v>494</v>
      </c>
      <c r="G121" s="18" t="s">
        <v>495</v>
      </c>
      <c r="H121" s="43">
        <v>493395</v>
      </c>
      <c r="I121" s="43">
        <v>93745.05</v>
      </c>
      <c r="J121" s="44">
        <v>587140.05000000005</v>
      </c>
    </row>
    <row r="122" spans="1:10" ht="33" x14ac:dyDescent="0.25">
      <c r="A122" s="37">
        <v>117</v>
      </c>
      <c r="B122" s="15" t="s">
        <v>496</v>
      </c>
      <c r="C122" s="15" t="s">
        <v>8</v>
      </c>
      <c r="D122" s="16" t="s">
        <v>497</v>
      </c>
      <c r="E122" s="16" t="s">
        <v>21</v>
      </c>
      <c r="F122" s="17" t="s">
        <v>498</v>
      </c>
      <c r="G122" s="18" t="s">
        <v>499</v>
      </c>
      <c r="H122" s="43">
        <v>278856.96999999997</v>
      </c>
      <c r="I122" s="43">
        <v>52982.824299999993</v>
      </c>
      <c r="J122" s="44">
        <v>331839.79429999995</v>
      </c>
    </row>
    <row r="123" spans="1:10" ht="33" x14ac:dyDescent="0.25">
      <c r="A123" s="37">
        <v>118</v>
      </c>
      <c r="B123" s="15" t="s">
        <v>500</v>
      </c>
      <c r="C123" s="15" t="s">
        <v>9</v>
      </c>
      <c r="D123" s="16" t="s">
        <v>501</v>
      </c>
      <c r="E123" s="16" t="s">
        <v>411</v>
      </c>
      <c r="F123" s="17" t="s">
        <v>502</v>
      </c>
      <c r="G123" s="18" t="s">
        <v>503</v>
      </c>
      <c r="H123" s="43">
        <v>2461350</v>
      </c>
      <c r="I123" s="43">
        <v>467656.5</v>
      </c>
      <c r="J123" s="44">
        <v>2929006.5</v>
      </c>
    </row>
    <row r="124" spans="1:10" ht="49.5" x14ac:dyDescent="0.25">
      <c r="A124" s="37">
        <v>119</v>
      </c>
      <c r="B124" s="15" t="s">
        <v>504</v>
      </c>
      <c r="C124" s="15" t="s">
        <v>8</v>
      </c>
      <c r="D124" s="16" t="s">
        <v>505</v>
      </c>
      <c r="E124" s="16" t="s">
        <v>411</v>
      </c>
      <c r="F124" s="17" t="s">
        <v>506</v>
      </c>
      <c r="G124" s="18" t="s">
        <v>507</v>
      </c>
      <c r="H124" s="43">
        <v>132912.9</v>
      </c>
      <c r="I124" s="43">
        <v>25253.451000000001</v>
      </c>
      <c r="J124" s="44">
        <v>158166.351</v>
      </c>
    </row>
    <row r="125" spans="1:10" ht="33" x14ac:dyDescent="0.25">
      <c r="A125" s="37">
        <v>120</v>
      </c>
      <c r="B125" s="19" t="s">
        <v>508</v>
      </c>
      <c r="C125" s="19" t="s">
        <v>8</v>
      </c>
      <c r="D125" s="20" t="s">
        <v>505</v>
      </c>
      <c r="E125" s="20" t="s">
        <v>411</v>
      </c>
      <c r="F125" s="21" t="s">
        <v>509</v>
      </c>
      <c r="G125" s="22" t="s">
        <v>510</v>
      </c>
      <c r="H125" s="45">
        <v>211676.1</v>
      </c>
      <c r="I125" s="45">
        <v>40218.459000000003</v>
      </c>
      <c r="J125" s="46">
        <v>251894.55900000001</v>
      </c>
    </row>
    <row r="126" spans="1:10" ht="49.5" x14ac:dyDescent="0.25">
      <c r="A126" s="37">
        <v>121</v>
      </c>
      <c r="B126" s="15" t="s">
        <v>511</v>
      </c>
      <c r="C126" s="15" t="s">
        <v>8</v>
      </c>
      <c r="D126" s="16" t="s">
        <v>512</v>
      </c>
      <c r="E126" s="16" t="s">
        <v>411</v>
      </c>
      <c r="F126" s="17" t="s">
        <v>513</v>
      </c>
      <c r="G126" s="18" t="s">
        <v>514</v>
      </c>
      <c r="H126" s="43">
        <v>132912.9</v>
      </c>
      <c r="I126" s="43">
        <v>25253.451000000001</v>
      </c>
      <c r="J126" s="44">
        <v>158166.351</v>
      </c>
    </row>
    <row r="127" spans="1:10" ht="33" x14ac:dyDescent="0.25">
      <c r="A127" s="37">
        <v>122</v>
      </c>
      <c r="B127" s="15" t="s">
        <v>515</v>
      </c>
      <c r="C127" s="15" t="s">
        <v>8</v>
      </c>
      <c r="D127" s="16" t="s">
        <v>516</v>
      </c>
      <c r="E127" s="16" t="s">
        <v>14</v>
      </c>
      <c r="F127" s="17" t="s">
        <v>517</v>
      </c>
      <c r="G127" s="18" t="s">
        <v>518</v>
      </c>
      <c r="H127" s="43">
        <v>368070.28</v>
      </c>
      <c r="I127" s="43">
        <v>69933.353200000012</v>
      </c>
      <c r="J127" s="44">
        <v>438003.63320000004</v>
      </c>
    </row>
    <row r="128" spans="1:10" ht="33" x14ac:dyDescent="0.25">
      <c r="A128" s="37">
        <v>123</v>
      </c>
      <c r="B128" s="15" t="s">
        <v>519</v>
      </c>
      <c r="C128" s="15" t="s">
        <v>8</v>
      </c>
      <c r="D128" s="16" t="s">
        <v>520</v>
      </c>
      <c r="E128" s="16" t="s">
        <v>473</v>
      </c>
      <c r="F128" s="17" t="s">
        <v>521</v>
      </c>
      <c r="G128" s="18" t="s">
        <v>522</v>
      </c>
      <c r="H128" s="43">
        <v>235157.38</v>
      </c>
      <c r="I128" s="43">
        <v>44679.902200000004</v>
      </c>
      <c r="J128" s="44">
        <v>279837.28220000002</v>
      </c>
    </row>
    <row r="129" spans="1:10" ht="49.5" x14ac:dyDescent="0.25">
      <c r="A129" s="37">
        <v>124</v>
      </c>
      <c r="B129" s="15" t="s">
        <v>523</v>
      </c>
      <c r="C129" s="15" t="s">
        <v>8</v>
      </c>
      <c r="D129" s="16" t="s">
        <v>524</v>
      </c>
      <c r="E129" s="16" t="s">
        <v>21</v>
      </c>
      <c r="F129" s="17" t="s">
        <v>525</v>
      </c>
      <c r="G129" s="18" t="s">
        <v>526</v>
      </c>
      <c r="H129" s="43">
        <v>1431412.81</v>
      </c>
      <c r="I129" s="43">
        <v>271968.4339</v>
      </c>
      <c r="J129" s="44">
        <v>1703381.2439000001</v>
      </c>
    </row>
    <row r="130" spans="1:10" ht="33" x14ac:dyDescent="0.25">
      <c r="A130" s="37">
        <v>125</v>
      </c>
      <c r="B130" s="15" t="s">
        <v>527</v>
      </c>
      <c r="C130" s="15" t="s">
        <v>8</v>
      </c>
      <c r="D130" s="16" t="s">
        <v>528</v>
      </c>
      <c r="E130" s="16" t="s">
        <v>14</v>
      </c>
      <c r="F130" s="17" t="s">
        <v>529</v>
      </c>
      <c r="G130" s="18" t="s">
        <v>530</v>
      </c>
      <c r="H130" s="43">
        <v>368070.28</v>
      </c>
      <c r="I130" s="43">
        <v>69933.353200000012</v>
      </c>
      <c r="J130" s="44">
        <v>438003.63320000004</v>
      </c>
    </row>
    <row r="131" spans="1:10" ht="33" x14ac:dyDescent="0.25">
      <c r="A131" s="37">
        <v>126</v>
      </c>
      <c r="B131" s="15" t="s">
        <v>531</v>
      </c>
      <c r="C131" s="15" t="s">
        <v>8</v>
      </c>
      <c r="D131" s="16" t="s">
        <v>532</v>
      </c>
      <c r="E131" s="16" t="s">
        <v>39</v>
      </c>
      <c r="F131" s="17" t="s">
        <v>533</v>
      </c>
      <c r="G131" s="18" t="s">
        <v>534</v>
      </c>
      <c r="H131" s="43">
        <v>1589449.99</v>
      </c>
      <c r="I131" s="43">
        <v>301995.49810000003</v>
      </c>
      <c r="J131" s="44">
        <v>1891445.4881</v>
      </c>
    </row>
    <row r="132" spans="1:10" ht="33" x14ac:dyDescent="0.25">
      <c r="A132" s="37">
        <v>127</v>
      </c>
      <c r="B132" s="15" t="s">
        <v>535</v>
      </c>
      <c r="C132" s="15" t="s">
        <v>9</v>
      </c>
      <c r="D132" s="16" t="s">
        <v>44</v>
      </c>
      <c r="E132" s="16" t="s">
        <v>56</v>
      </c>
      <c r="F132" s="17" t="s">
        <v>536</v>
      </c>
      <c r="G132" s="18" t="s">
        <v>537</v>
      </c>
      <c r="H132" s="43">
        <v>2461350</v>
      </c>
      <c r="I132" s="43">
        <v>467656.5</v>
      </c>
      <c r="J132" s="44">
        <v>2929006.5</v>
      </c>
    </row>
    <row r="133" spans="1:10" ht="33" x14ac:dyDescent="0.25">
      <c r="A133" s="37">
        <v>128</v>
      </c>
      <c r="B133" s="15" t="s">
        <v>538</v>
      </c>
      <c r="C133" s="15" t="s">
        <v>11</v>
      </c>
      <c r="D133" s="16" t="s">
        <v>18</v>
      </c>
      <c r="E133" s="16" t="s">
        <v>13</v>
      </c>
      <c r="F133" s="17" t="s">
        <v>539</v>
      </c>
      <c r="G133" s="18" t="s">
        <v>540</v>
      </c>
      <c r="H133" s="43">
        <v>897900.48</v>
      </c>
      <c r="I133" s="43">
        <v>170601.0912</v>
      </c>
      <c r="J133" s="44">
        <v>1068501.5711999999</v>
      </c>
    </row>
    <row r="134" spans="1:10" ht="33" x14ac:dyDescent="0.25">
      <c r="A134" s="37">
        <v>129</v>
      </c>
      <c r="B134" s="15" t="s">
        <v>541</v>
      </c>
      <c r="C134" s="15" t="s">
        <v>11</v>
      </c>
      <c r="D134" s="16" t="s">
        <v>542</v>
      </c>
      <c r="E134" s="16" t="s">
        <v>186</v>
      </c>
      <c r="F134" s="17" t="s">
        <v>543</v>
      </c>
      <c r="G134" s="18" t="s">
        <v>544</v>
      </c>
      <c r="H134" s="43">
        <v>1725012.53</v>
      </c>
      <c r="I134" s="43">
        <v>327752.38070000004</v>
      </c>
      <c r="J134" s="44">
        <v>2052764.9107000001</v>
      </c>
    </row>
    <row r="135" spans="1:10" ht="33" x14ac:dyDescent="0.25">
      <c r="A135" s="37">
        <v>130</v>
      </c>
      <c r="B135" s="15" t="s">
        <v>545</v>
      </c>
      <c r="C135" s="15" t="s">
        <v>9</v>
      </c>
      <c r="D135" s="16" t="s">
        <v>546</v>
      </c>
      <c r="E135" s="16" t="s">
        <v>56</v>
      </c>
      <c r="F135" s="17" t="s">
        <v>547</v>
      </c>
      <c r="G135" s="18" t="s">
        <v>548</v>
      </c>
      <c r="H135" s="43">
        <v>2461350</v>
      </c>
      <c r="I135" s="43">
        <v>467656.5</v>
      </c>
      <c r="J135" s="44">
        <v>2929006.5</v>
      </c>
    </row>
    <row r="136" spans="1:10" ht="33" x14ac:dyDescent="0.25">
      <c r="A136" s="37">
        <v>131</v>
      </c>
      <c r="B136" s="15" t="s">
        <v>549</v>
      </c>
      <c r="C136" s="15" t="s">
        <v>8</v>
      </c>
      <c r="D136" s="16" t="s">
        <v>550</v>
      </c>
      <c r="E136" s="16" t="s">
        <v>56</v>
      </c>
      <c r="F136" s="17" t="s">
        <v>551</v>
      </c>
      <c r="G136" s="18" t="s">
        <v>552</v>
      </c>
      <c r="H136" s="43">
        <v>566110.5</v>
      </c>
      <c r="I136" s="43">
        <v>107560.995</v>
      </c>
      <c r="J136" s="44">
        <v>673671.495</v>
      </c>
    </row>
    <row r="137" spans="1:10" ht="33" x14ac:dyDescent="0.25">
      <c r="A137" s="37">
        <v>132</v>
      </c>
      <c r="B137" s="15" t="s">
        <v>553</v>
      </c>
      <c r="C137" s="15" t="s">
        <v>8</v>
      </c>
      <c r="D137" s="16" t="s">
        <v>364</v>
      </c>
      <c r="E137" s="16" t="s">
        <v>19</v>
      </c>
      <c r="F137" s="17" t="s">
        <v>554</v>
      </c>
      <c r="G137" s="18" t="s">
        <v>555</v>
      </c>
      <c r="H137" s="43">
        <v>698491.65</v>
      </c>
      <c r="I137" s="43">
        <v>132713.4135</v>
      </c>
      <c r="J137" s="44">
        <v>831205.06350000005</v>
      </c>
    </row>
    <row r="138" spans="1:10" ht="33" x14ac:dyDescent="0.25">
      <c r="A138" s="37">
        <v>133</v>
      </c>
      <c r="B138" s="15" t="s">
        <v>556</v>
      </c>
      <c r="C138" s="15" t="s">
        <v>8</v>
      </c>
      <c r="D138" s="16" t="s">
        <v>557</v>
      </c>
      <c r="E138" s="16" t="s">
        <v>10</v>
      </c>
      <c r="F138" s="17" t="s">
        <v>558</v>
      </c>
      <c r="G138" s="18" t="s">
        <v>559</v>
      </c>
      <c r="H138" s="43">
        <v>467646.46</v>
      </c>
      <c r="I138" s="43">
        <v>88852.827400000009</v>
      </c>
      <c r="J138" s="44">
        <v>556499.28740000003</v>
      </c>
    </row>
    <row r="139" spans="1:10" ht="33" x14ac:dyDescent="0.25">
      <c r="A139" s="37">
        <v>134</v>
      </c>
      <c r="B139" s="15" t="s">
        <v>560</v>
      </c>
      <c r="C139" s="15" t="s">
        <v>8</v>
      </c>
      <c r="D139" s="16" t="s">
        <v>561</v>
      </c>
      <c r="E139" s="16" t="s">
        <v>227</v>
      </c>
      <c r="F139" s="17" t="s">
        <v>562</v>
      </c>
      <c r="G139" s="18" t="s">
        <v>563</v>
      </c>
      <c r="H139" s="43">
        <v>630105.59999999998</v>
      </c>
      <c r="I139" s="43">
        <v>119720.064</v>
      </c>
      <c r="J139" s="44">
        <v>749825.66399999999</v>
      </c>
    </row>
    <row r="140" spans="1:10" ht="33" x14ac:dyDescent="0.25">
      <c r="A140" s="37">
        <v>135</v>
      </c>
      <c r="B140" s="15" t="s">
        <v>564</v>
      </c>
      <c r="C140" s="15" t="s">
        <v>8</v>
      </c>
      <c r="D140" s="16" t="s">
        <v>565</v>
      </c>
      <c r="E140" s="16" t="s">
        <v>227</v>
      </c>
      <c r="F140" s="17" t="s">
        <v>566</v>
      </c>
      <c r="G140" s="18" t="s">
        <v>567</v>
      </c>
      <c r="H140" s="43">
        <v>1598745.28</v>
      </c>
      <c r="I140" s="43">
        <v>303761.60320000001</v>
      </c>
      <c r="J140" s="44">
        <v>1902506.8832</v>
      </c>
    </row>
    <row r="141" spans="1:10" ht="33" x14ac:dyDescent="0.25">
      <c r="A141" s="37">
        <v>136</v>
      </c>
      <c r="B141" s="15" t="s">
        <v>568</v>
      </c>
      <c r="C141" s="15" t="s">
        <v>8</v>
      </c>
      <c r="D141" s="16" t="s">
        <v>569</v>
      </c>
      <c r="E141" s="16" t="s">
        <v>165</v>
      </c>
      <c r="F141" s="17" t="s">
        <v>570</v>
      </c>
      <c r="G141" s="18" t="s">
        <v>571</v>
      </c>
      <c r="H141" s="43">
        <v>579702.06999999995</v>
      </c>
      <c r="I141" s="43">
        <v>110143.3933</v>
      </c>
      <c r="J141" s="44">
        <v>689845.46329999994</v>
      </c>
    </row>
    <row r="142" spans="1:10" ht="33" x14ac:dyDescent="0.25">
      <c r="A142" s="37">
        <v>137</v>
      </c>
      <c r="B142" s="15" t="s">
        <v>572</v>
      </c>
      <c r="C142" s="15" t="s">
        <v>8</v>
      </c>
      <c r="D142" s="16" t="s">
        <v>573</v>
      </c>
      <c r="E142" s="16" t="s">
        <v>165</v>
      </c>
      <c r="F142" s="17" t="s">
        <v>574</v>
      </c>
      <c r="G142" s="18" t="s">
        <v>575</v>
      </c>
      <c r="H142" s="43">
        <v>208180.98</v>
      </c>
      <c r="I142" s="43">
        <v>39554.386200000001</v>
      </c>
      <c r="J142" s="44">
        <v>247735.36620000002</v>
      </c>
    </row>
    <row r="143" spans="1:10" ht="33" x14ac:dyDescent="0.25">
      <c r="A143" s="37">
        <v>138</v>
      </c>
      <c r="B143" s="15" t="s">
        <v>576</v>
      </c>
      <c r="C143" s="15" t="s">
        <v>8</v>
      </c>
      <c r="D143" s="16" t="s">
        <v>577</v>
      </c>
      <c r="E143" s="16" t="s">
        <v>146</v>
      </c>
      <c r="F143" s="17" t="s">
        <v>578</v>
      </c>
      <c r="G143" s="18" t="s">
        <v>579</v>
      </c>
      <c r="H143" s="43">
        <v>559040.12</v>
      </c>
      <c r="I143" s="43">
        <v>106217.6228</v>
      </c>
      <c r="J143" s="44">
        <v>665257.74280000001</v>
      </c>
    </row>
    <row r="144" spans="1:10" ht="33" x14ac:dyDescent="0.25">
      <c r="A144" s="37">
        <v>139</v>
      </c>
      <c r="B144" s="15" t="s">
        <v>580</v>
      </c>
      <c r="C144" s="15" t="s">
        <v>11</v>
      </c>
      <c r="D144" s="16" t="s">
        <v>581</v>
      </c>
      <c r="E144" s="16" t="s">
        <v>264</v>
      </c>
      <c r="F144" s="17" t="s">
        <v>582</v>
      </c>
      <c r="G144" s="18" t="s">
        <v>583</v>
      </c>
      <c r="H144" s="43">
        <v>1616220.86</v>
      </c>
      <c r="I144" s="43">
        <v>307081.96340000001</v>
      </c>
      <c r="J144" s="44">
        <v>1923302.8234000001</v>
      </c>
    </row>
    <row r="145" spans="1:10" ht="49.5" x14ac:dyDescent="0.25">
      <c r="A145" s="37">
        <v>140</v>
      </c>
      <c r="B145" s="15" t="s">
        <v>584</v>
      </c>
      <c r="C145" s="15" t="s">
        <v>8</v>
      </c>
      <c r="D145" s="16" t="s">
        <v>585</v>
      </c>
      <c r="E145" s="16" t="s">
        <v>201</v>
      </c>
      <c r="F145" s="17" t="s">
        <v>586</v>
      </c>
      <c r="G145" s="18" t="s">
        <v>587</v>
      </c>
      <c r="H145" s="43">
        <v>134995.20000000001</v>
      </c>
      <c r="I145" s="43">
        <v>25649.088000000003</v>
      </c>
      <c r="J145" s="44">
        <v>160644.288</v>
      </c>
    </row>
    <row r="146" spans="1:10" ht="33" x14ac:dyDescent="0.25">
      <c r="A146" s="37">
        <v>141</v>
      </c>
      <c r="B146" s="15" t="s">
        <v>588</v>
      </c>
      <c r="C146" s="15" t="s">
        <v>11</v>
      </c>
      <c r="D146" s="16" t="s">
        <v>589</v>
      </c>
      <c r="E146" s="16" t="s">
        <v>590</v>
      </c>
      <c r="F146" s="17" t="s">
        <v>591</v>
      </c>
      <c r="G146" s="18" t="s">
        <v>592</v>
      </c>
      <c r="H146" s="43">
        <v>1834705.06</v>
      </c>
      <c r="I146" s="43">
        <v>348593.96140000003</v>
      </c>
      <c r="J146" s="44">
        <v>2183299.0214</v>
      </c>
    </row>
    <row r="147" spans="1:10" ht="49.5" x14ac:dyDescent="0.25">
      <c r="A147" s="37">
        <v>142</v>
      </c>
      <c r="B147" s="15" t="s">
        <v>593</v>
      </c>
      <c r="C147" s="15" t="s">
        <v>8</v>
      </c>
      <c r="D147" s="16" t="s">
        <v>594</v>
      </c>
      <c r="E147" s="16" t="s">
        <v>590</v>
      </c>
      <c r="F147" s="17" t="s">
        <v>595</v>
      </c>
      <c r="G147" s="18" t="s">
        <v>596</v>
      </c>
      <c r="H147" s="43">
        <v>120458.47</v>
      </c>
      <c r="I147" s="43">
        <v>22887.1093</v>
      </c>
      <c r="J147" s="44">
        <v>143345.57930000001</v>
      </c>
    </row>
    <row r="148" spans="1:10" ht="33" x14ac:dyDescent="0.25">
      <c r="A148" s="37">
        <v>143</v>
      </c>
      <c r="B148" s="15" t="s">
        <v>597</v>
      </c>
      <c r="C148" s="15" t="s">
        <v>8</v>
      </c>
      <c r="D148" s="16" t="s">
        <v>598</v>
      </c>
      <c r="E148" s="16" t="s">
        <v>165</v>
      </c>
      <c r="F148" s="17" t="s">
        <v>599</v>
      </c>
      <c r="G148" s="18" t="s">
        <v>600</v>
      </c>
      <c r="H148" s="43">
        <v>786499.78</v>
      </c>
      <c r="I148" s="43">
        <v>149434.95819999999</v>
      </c>
      <c r="J148" s="44">
        <v>935934.73820000002</v>
      </c>
    </row>
    <row r="149" spans="1:10" ht="33" x14ac:dyDescent="0.25">
      <c r="A149" s="37">
        <v>144</v>
      </c>
      <c r="B149" s="15" t="s">
        <v>601</v>
      </c>
      <c r="C149" s="15" t="s">
        <v>8</v>
      </c>
      <c r="D149" s="16" t="s">
        <v>602</v>
      </c>
      <c r="E149" s="16" t="s">
        <v>21</v>
      </c>
      <c r="F149" s="17" t="s">
        <v>603</v>
      </c>
      <c r="G149" s="18" t="s">
        <v>604</v>
      </c>
      <c r="H149" s="43">
        <v>1091225.94</v>
      </c>
      <c r="I149" s="43">
        <v>207332.92859999998</v>
      </c>
      <c r="J149" s="44">
        <v>1298558.8685999999</v>
      </c>
    </row>
    <row r="150" spans="1:10" ht="33" x14ac:dyDescent="0.25">
      <c r="A150" s="37">
        <v>145</v>
      </c>
      <c r="B150" s="15" t="s">
        <v>605</v>
      </c>
      <c r="C150" s="15" t="s">
        <v>8</v>
      </c>
      <c r="D150" s="16" t="s">
        <v>606</v>
      </c>
      <c r="E150" s="16" t="s">
        <v>151</v>
      </c>
      <c r="F150" s="17" t="s">
        <v>607</v>
      </c>
      <c r="G150" s="18" t="s">
        <v>608</v>
      </c>
      <c r="H150" s="43">
        <v>1598745.03</v>
      </c>
      <c r="I150" s="43">
        <v>303761.55570000003</v>
      </c>
      <c r="J150" s="44">
        <v>1902506.5857000002</v>
      </c>
    </row>
    <row r="151" spans="1:10" ht="33" x14ac:dyDescent="0.25">
      <c r="A151" s="37">
        <v>146</v>
      </c>
      <c r="B151" s="15" t="s">
        <v>609</v>
      </c>
      <c r="C151" s="15" t="s">
        <v>9</v>
      </c>
      <c r="D151" s="16" t="s">
        <v>610</v>
      </c>
      <c r="E151" s="16" t="s">
        <v>165</v>
      </c>
      <c r="F151" s="17" t="s">
        <v>611</v>
      </c>
      <c r="G151" s="18" t="s">
        <v>612</v>
      </c>
      <c r="H151" s="43">
        <v>2461350</v>
      </c>
      <c r="I151" s="43">
        <v>467656.5</v>
      </c>
      <c r="J151" s="44">
        <v>2929006.5</v>
      </c>
    </row>
    <row r="152" spans="1:10" ht="33" x14ac:dyDescent="0.25">
      <c r="A152" s="37">
        <v>147</v>
      </c>
      <c r="B152" s="15" t="s">
        <v>613</v>
      </c>
      <c r="C152" s="15" t="s">
        <v>9</v>
      </c>
      <c r="D152" s="16" t="s">
        <v>614</v>
      </c>
      <c r="E152" s="16" t="s">
        <v>186</v>
      </c>
      <c r="F152" s="17" t="s">
        <v>615</v>
      </c>
      <c r="G152" s="18" t="s">
        <v>616</v>
      </c>
      <c r="H152" s="43">
        <v>5291902.5</v>
      </c>
      <c r="I152" s="43">
        <v>1005461.475</v>
      </c>
      <c r="J152" s="44">
        <v>6297363.9749999996</v>
      </c>
    </row>
    <row r="153" spans="1:10" ht="33" x14ac:dyDescent="0.25">
      <c r="A153" s="37">
        <v>148</v>
      </c>
      <c r="B153" s="15" t="s">
        <v>617</v>
      </c>
      <c r="C153" s="15" t="s">
        <v>8</v>
      </c>
      <c r="D153" s="16" t="s">
        <v>618</v>
      </c>
      <c r="E153" s="16" t="s">
        <v>12</v>
      </c>
      <c r="F153" s="17" t="s">
        <v>619</v>
      </c>
      <c r="G153" s="18" t="s">
        <v>620</v>
      </c>
      <c r="H153" s="43">
        <v>1598745.28</v>
      </c>
      <c r="I153" s="43">
        <v>303761.60320000001</v>
      </c>
      <c r="J153" s="44">
        <v>1902506.8832</v>
      </c>
    </row>
    <row r="154" spans="1:10" ht="49.5" x14ac:dyDescent="0.25">
      <c r="A154" s="37">
        <v>149</v>
      </c>
      <c r="B154" s="15" t="s">
        <v>621</v>
      </c>
      <c r="C154" s="15" t="s">
        <v>11</v>
      </c>
      <c r="D154" s="16" t="s">
        <v>622</v>
      </c>
      <c r="E154" s="16" t="s">
        <v>449</v>
      </c>
      <c r="F154" s="17" t="s">
        <v>623</v>
      </c>
      <c r="G154" s="18" t="s">
        <v>624</v>
      </c>
      <c r="H154" s="43">
        <v>2461350</v>
      </c>
      <c r="I154" s="43">
        <v>467656.5</v>
      </c>
      <c r="J154" s="44">
        <v>2929006.5</v>
      </c>
    </row>
    <row r="155" spans="1:10" ht="33" x14ac:dyDescent="0.25">
      <c r="A155" s="37">
        <v>150</v>
      </c>
      <c r="B155" s="19" t="s">
        <v>625</v>
      </c>
      <c r="C155" s="19" t="s">
        <v>8</v>
      </c>
      <c r="D155" s="20" t="s">
        <v>626</v>
      </c>
      <c r="E155" s="20" t="s">
        <v>21</v>
      </c>
      <c r="F155" s="21" t="s">
        <v>627</v>
      </c>
      <c r="G155" s="22" t="s">
        <v>628</v>
      </c>
      <c r="H155" s="45">
        <v>366234.11</v>
      </c>
      <c r="I155" s="45">
        <v>69584.480899999995</v>
      </c>
      <c r="J155" s="46">
        <v>435818.59089999995</v>
      </c>
    </row>
    <row r="156" spans="1:10" ht="33" x14ac:dyDescent="0.25">
      <c r="A156" s="37">
        <v>151</v>
      </c>
      <c r="B156" s="15" t="s">
        <v>629</v>
      </c>
      <c r="C156" s="15" t="s">
        <v>8</v>
      </c>
      <c r="D156" s="16" t="s">
        <v>630</v>
      </c>
      <c r="E156" s="16" t="s">
        <v>13</v>
      </c>
      <c r="F156" s="17" t="s">
        <v>631</v>
      </c>
      <c r="G156" s="18" t="s">
        <v>632</v>
      </c>
      <c r="H156" s="43">
        <v>492270</v>
      </c>
      <c r="I156" s="43">
        <v>93531.3</v>
      </c>
      <c r="J156" s="44">
        <v>585801.30000000005</v>
      </c>
    </row>
    <row r="157" spans="1:10" ht="33" x14ac:dyDescent="0.25">
      <c r="A157" s="37">
        <v>152</v>
      </c>
      <c r="B157" s="15" t="s">
        <v>633</v>
      </c>
      <c r="C157" s="15" t="s">
        <v>8</v>
      </c>
      <c r="D157" s="16" t="s">
        <v>634</v>
      </c>
      <c r="E157" s="16" t="s">
        <v>21</v>
      </c>
      <c r="F157" s="17" t="s">
        <v>635</v>
      </c>
      <c r="G157" s="18" t="s">
        <v>636</v>
      </c>
      <c r="H157" s="43">
        <v>493395</v>
      </c>
      <c r="I157" s="43">
        <v>93745.05</v>
      </c>
      <c r="J157" s="44">
        <v>587140.05000000005</v>
      </c>
    </row>
    <row r="158" spans="1:10" ht="33" x14ac:dyDescent="0.25">
      <c r="A158" s="37">
        <v>153</v>
      </c>
      <c r="B158" s="15" t="s">
        <v>637</v>
      </c>
      <c r="C158" s="15" t="s">
        <v>8</v>
      </c>
      <c r="D158" s="16" t="s">
        <v>638</v>
      </c>
      <c r="E158" s="16" t="s">
        <v>10</v>
      </c>
      <c r="F158" s="17" t="s">
        <v>639</v>
      </c>
      <c r="G158" s="18" t="s">
        <v>640</v>
      </c>
      <c r="H158" s="43">
        <v>1598745.28</v>
      </c>
      <c r="I158" s="43">
        <v>303761.60320000001</v>
      </c>
      <c r="J158" s="44">
        <v>1902506.8832</v>
      </c>
    </row>
    <row r="159" spans="1:10" ht="33" x14ac:dyDescent="0.25">
      <c r="A159" s="37">
        <v>154</v>
      </c>
      <c r="B159" s="15" t="s">
        <v>641</v>
      </c>
      <c r="C159" s="15" t="s">
        <v>8</v>
      </c>
      <c r="D159" s="16" t="s">
        <v>642</v>
      </c>
      <c r="E159" s="16" t="s">
        <v>21</v>
      </c>
      <c r="F159" s="17" t="s">
        <v>643</v>
      </c>
      <c r="G159" s="18" t="s">
        <v>644</v>
      </c>
      <c r="H159" s="43">
        <v>400000</v>
      </c>
      <c r="I159" s="43">
        <v>76000</v>
      </c>
      <c r="J159" s="44">
        <v>476000</v>
      </c>
    </row>
    <row r="160" spans="1:10" ht="33" x14ac:dyDescent="0.25">
      <c r="A160" s="37">
        <v>155</v>
      </c>
      <c r="B160" s="15" t="s">
        <v>645</v>
      </c>
      <c r="C160" s="15" t="s">
        <v>8</v>
      </c>
      <c r="D160" s="16" t="s">
        <v>58</v>
      </c>
      <c r="E160" s="16" t="s">
        <v>411</v>
      </c>
      <c r="F160" s="17" t="s">
        <v>646</v>
      </c>
      <c r="G160" s="18" t="s">
        <v>647</v>
      </c>
      <c r="H160" s="43">
        <v>1598745.28</v>
      </c>
      <c r="I160" s="43">
        <v>303761.60320000001</v>
      </c>
      <c r="J160" s="44">
        <v>1902506.8832</v>
      </c>
    </row>
    <row r="161" spans="1:10" ht="49.5" x14ac:dyDescent="0.25">
      <c r="A161" s="37">
        <v>156</v>
      </c>
      <c r="B161" s="15" t="s">
        <v>648</v>
      </c>
      <c r="C161" s="15" t="s">
        <v>8</v>
      </c>
      <c r="D161" s="16" t="s">
        <v>649</v>
      </c>
      <c r="E161" s="16" t="s">
        <v>473</v>
      </c>
      <c r="F161" s="17" t="s">
        <v>650</v>
      </c>
      <c r="G161" s="18" t="s">
        <v>651</v>
      </c>
      <c r="H161" s="43">
        <v>134999.98000000001</v>
      </c>
      <c r="I161" s="43">
        <v>25649.996200000001</v>
      </c>
      <c r="J161" s="44">
        <v>160649.9762</v>
      </c>
    </row>
    <row r="162" spans="1:10" ht="33" x14ac:dyDescent="0.25">
      <c r="A162" s="37">
        <v>157</v>
      </c>
      <c r="B162" s="15" t="s">
        <v>652</v>
      </c>
      <c r="C162" s="15" t="s">
        <v>8</v>
      </c>
      <c r="D162" s="16" t="s">
        <v>653</v>
      </c>
      <c r="E162" s="16" t="s">
        <v>165</v>
      </c>
      <c r="F162" s="17" t="s">
        <v>654</v>
      </c>
      <c r="G162" s="18" t="s">
        <v>655</v>
      </c>
      <c r="H162" s="43">
        <v>482424.6</v>
      </c>
      <c r="I162" s="43">
        <v>91660.673999999999</v>
      </c>
      <c r="J162" s="44">
        <v>574085.27399999998</v>
      </c>
    </row>
    <row r="163" spans="1:10" ht="33" x14ac:dyDescent="0.25">
      <c r="A163" s="37">
        <v>158</v>
      </c>
      <c r="B163" s="15" t="s">
        <v>656</v>
      </c>
      <c r="C163" s="15" t="s">
        <v>9</v>
      </c>
      <c r="D163" s="16" t="s">
        <v>657</v>
      </c>
      <c r="E163" s="16" t="s">
        <v>151</v>
      </c>
      <c r="F163" s="17" t="s">
        <v>658</v>
      </c>
      <c r="G163" s="18" t="s">
        <v>659</v>
      </c>
      <c r="H163" s="43">
        <v>2461350</v>
      </c>
      <c r="I163" s="43">
        <v>467656.5</v>
      </c>
      <c r="J163" s="44">
        <v>2929006.5</v>
      </c>
    </row>
    <row r="164" spans="1:10" ht="33" x14ac:dyDescent="0.25">
      <c r="A164" s="37">
        <v>159</v>
      </c>
      <c r="B164" s="15" t="s">
        <v>660</v>
      </c>
      <c r="C164" s="15" t="s">
        <v>8</v>
      </c>
      <c r="D164" s="16" t="s">
        <v>661</v>
      </c>
      <c r="E164" s="16" t="s">
        <v>21</v>
      </c>
      <c r="F164" s="17" t="s">
        <v>662</v>
      </c>
      <c r="G164" s="18" t="s">
        <v>644</v>
      </c>
      <c r="H164" s="43">
        <v>246135</v>
      </c>
      <c r="I164" s="43">
        <v>46765.65</v>
      </c>
      <c r="J164" s="44">
        <v>292900.65000000002</v>
      </c>
    </row>
    <row r="165" spans="1:10" ht="33" x14ac:dyDescent="0.25">
      <c r="A165" s="37">
        <v>160</v>
      </c>
      <c r="B165" s="15" t="s">
        <v>663</v>
      </c>
      <c r="C165" s="15" t="s">
        <v>8</v>
      </c>
      <c r="D165" s="16" t="s">
        <v>664</v>
      </c>
      <c r="E165" s="16" t="s">
        <v>21</v>
      </c>
      <c r="F165" s="17" t="s">
        <v>665</v>
      </c>
      <c r="G165" s="18" t="s">
        <v>666</v>
      </c>
      <c r="H165" s="43">
        <v>493395</v>
      </c>
      <c r="I165" s="43">
        <v>93745.05</v>
      </c>
      <c r="J165" s="44">
        <v>587140.05000000005</v>
      </c>
    </row>
    <row r="166" spans="1:10" ht="33" x14ac:dyDescent="0.25">
      <c r="A166" s="37">
        <v>161</v>
      </c>
      <c r="B166" s="15" t="s">
        <v>667</v>
      </c>
      <c r="C166" s="15" t="s">
        <v>8</v>
      </c>
      <c r="D166" s="16" t="s">
        <v>668</v>
      </c>
      <c r="E166" s="16" t="s">
        <v>165</v>
      </c>
      <c r="F166" s="17" t="s">
        <v>669</v>
      </c>
      <c r="G166" s="18" t="s">
        <v>670</v>
      </c>
      <c r="H166" s="43">
        <v>639951</v>
      </c>
      <c r="I166" s="43">
        <v>121590.69</v>
      </c>
      <c r="J166" s="44">
        <v>761541.69</v>
      </c>
    </row>
    <row r="167" spans="1:10" ht="33" x14ac:dyDescent="0.25">
      <c r="A167" s="37">
        <v>162</v>
      </c>
      <c r="B167" s="15" t="s">
        <v>671</v>
      </c>
      <c r="C167" s="15" t="s">
        <v>9</v>
      </c>
      <c r="D167" s="16" t="s">
        <v>672</v>
      </c>
      <c r="E167" s="16" t="s">
        <v>151</v>
      </c>
      <c r="F167" s="17" t="s">
        <v>673</v>
      </c>
      <c r="G167" s="18" t="s">
        <v>674</v>
      </c>
      <c r="H167" s="43">
        <v>2461350</v>
      </c>
      <c r="I167" s="43">
        <v>467656.5</v>
      </c>
      <c r="J167" s="44">
        <v>2929006.5</v>
      </c>
    </row>
    <row r="168" spans="1:10" ht="33" x14ac:dyDescent="0.25">
      <c r="A168" s="37">
        <v>163</v>
      </c>
      <c r="B168" s="15" t="s">
        <v>675</v>
      </c>
      <c r="C168" s="15" t="s">
        <v>8</v>
      </c>
      <c r="D168" s="16" t="s">
        <v>676</v>
      </c>
      <c r="E168" s="16" t="s">
        <v>151</v>
      </c>
      <c r="F168" s="17" t="s">
        <v>677</v>
      </c>
      <c r="G168" s="18" t="s">
        <v>678</v>
      </c>
      <c r="H168" s="43">
        <v>368070.28</v>
      </c>
      <c r="I168" s="43">
        <v>69933.353200000012</v>
      </c>
      <c r="J168" s="44">
        <v>438003.63320000004</v>
      </c>
    </row>
    <row r="169" spans="1:10" ht="33" x14ac:dyDescent="0.25">
      <c r="A169" s="37">
        <v>164</v>
      </c>
      <c r="B169" s="15" t="s">
        <v>679</v>
      </c>
      <c r="C169" s="15" t="s">
        <v>8</v>
      </c>
      <c r="D169" s="16" t="s">
        <v>680</v>
      </c>
      <c r="E169" s="16" t="s">
        <v>160</v>
      </c>
      <c r="F169" s="17" t="s">
        <v>681</v>
      </c>
      <c r="G169" s="18" t="s">
        <v>682</v>
      </c>
      <c r="H169" s="43">
        <v>867079.46</v>
      </c>
      <c r="I169" s="43">
        <v>164745.0974</v>
      </c>
      <c r="J169" s="44">
        <v>1031824.5573999999</v>
      </c>
    </row>
    <row r="170" spans="1:10" ht="33" x14ac:dyDescent="0.25">
      <c r="A170" s="37">
        <v>165</v>
      </c>
      <c r="B170" s="15" t="s">
        <v>683</v>
      </c>
      <c r="C170" s="15" t="s">
        <v>8</v>
      </c>
      <c r="D170" s="16" t="s">
        <v>684</v>
      </c>
      <c r="E170" s="16" t="s">
        <v>165</v>
      </c>
      <c r="F170" s="17" t="s">
        <v>685</v>
      </c>
      <c r="G170" s="18" t="s">
        <v>686</v>
      </c>
      <c r="H170" s="43">
        <v>1598745.28</v>
      </c>
      <c r="I170" s="43">
        <v>303761.60320000001</v>
      </c>
      <c r="J170" s="44">
        <v>1902506.8832</v>
      </c>
    </row>
    <row r="171" spans="1:10" ht="33" x14ac:dyDescent="0.25">
      <c r="A171" s="37">
        <v>166</v>
      </c>
      <c r="B171" s="15" t="s">
        <v>687</v>
      </c>
      <c r="C171" s="15" t="s">
        <v>8</v>
      </c>
      <c r="D171" s="16" t="s">
        <v>688</v>
      </c>
      <c r="E171" s="16" t="s">
        <v>146</v>
      </c>
      <c r="F171" s="17" t="s">
        <v>689</v>
      </c>
      <c r="G171" s="18" t="s">
        <v>690</v>
      </c>
      <c r="H171" s="43">
        <v>1598745.28</v>
      </c>
      <c r="I171" s="43">
        <v>303761.60320000001</v>
      </c>
      <c r="J171" s="44">
        <v>1902506.8832</v>
      </c>
    </row>
    <row r="172" spans="1:10" ht="33" x14ac:dyDescent="0.25">
      <c r="A172" s="37">
        <v>167</v>
      </c>
      <c r="B172" s="15" t="s">
        <v>691</v>
      </c>
      <c r="C172" s="15" t="s">
        <v>8</v>
      </c>
      <c r="D172" s="16" t="s">
        <v>72</v>
      </c>
      <c r="E172" s="16" t="s">
        <v>21</v>
      </c>
      <c r="F172" s="17" t="s">
        <v>692</v>
      </c>
      <c r="G172" s="18" t="s">
        <v>693</v>
      </c>
      <c r="H172" s="43">
        <v>493395</v>
      </c>
      <c r="I172" s="43">
        <v>93745.05</v>
      </c>
      <c r="J172" s="44">
        <v>587140.05000000005</v>
      </c>
    </row>
    <row r="173" spans="1:10" ht="49.5" x14ac:dyDescent="0.25">
      <c r="A173" s="37">
        <v>168</v>
      </c>
      <c r="B173" s="15" t="s">
        <v>694</v>
      </c>
      <c r="C173" s="15" t="s">
        <v>8</v>
      </c>
      <c r="D173" s="16" t="s">
        <v>695</v>
      </c>
      <c r="E173" s="16" t="s">
        <v>590</v>
      </c>
      <c r="F173" s="17" t="s">
        <v>696</v>
      </c>
      <c r="G173" s="18" t="s">
        <v>697</v>
      </c>
      <c r="H173" s="43">
        <v>134999.98000000001</v>
      </c>
      <c r="I173" s="43">
        <v>25649.996200000001</v>
      </c>
      <c r="J173" s="44">
        <v>160649.9762</v>
      </c>
    </row>
    <row r="174" spans="1:10" ht="33" x14ac:dyDescent="0.25">
      <c r="A174" s="37">
        <v>169</v>
      </c>
      <c r="B174" s="15" t="s">
        <v>698</v>
      </c>
      <c r="C174" s="15" t="s">
        <v>8</v>
      </c>
      <c r="D174" s="16" t="s">
        <v>699</v>
      </c>
      <c r="E174" s="16" t="s">
        <v>165</v>
      </c>
      <c r="F174" s="17" t="s">
        <v>700</v>
      </c>
      <c r="G174" s="18" t="s">
        <v>701</v>
      </c>
      <c r="H174" s="43">
        <v>193019.07</v>
      </c>
      <c r="I174" s="43">
        <v>36673.623299999999</v>
      </c>
      <c r="J174" s="44">
        <v>229692.69330000001</v>
      </c>
    </row>
    <row r="175" spans="1:10" ht="33" x14ac:dyDescent="0.25">
      <c r="A175" s="37">
        <v>170</v>
      </c>
      <c r="B175" s="15" t="s">
        <v>702</v>
      </c>
      <c r="C175" s="15" t="s">
        <v>8</v>
      </c>
      <c r="D175" s="16" t="s">
        <v>703</v>
      </c>
      <c r="E175" s="16" t="s">
        <v>227</v>
      </c>
      <c r="F175" s="17" t="s">
        <v>704</v>
      </c>
      <c r="G175" s="18" t="s">
        <v>705</v>
      </c>
      <c r="H175" s="43">
        <v>1464744.46</v>
      </c>
      <c r="I175" s="43">
        <v>278301.4474</v>
      </c>
      <c r="J175" s="44">
        <v>1743045.9073999999</v>
      </c>
    </row>
    <row r="176" spans="1:10" ht="33" x14ac:dyDescent="0.25">
      <c r="A176" s="37">
        <v>171</v>
      </c>
      <c r="B176" s="15" t="s">
        <v>706</v>
      </c>
      <c r="C176" s="15" t="s">
        <v>8</v>
      </c>
      <c r="D176" s="16" t="s">
        <v>703</v>
      </c>
      <c r="E176" s="16" t="s">
        <v>227</v>
      </c>
      <c r="F176" s="17" t="s">
        <v>707</v>
      </c>
      <c r="G176" s="18" t="s">
        <v>708</v>
      </c>
      <c r="H176" s="43">
        <v>133999.98000000001</v>
      </c>
      <c r="I176" s="43">
        <v>25459.996200000001</v>
      </c>
      <c r="J176" s="44">
        <v>159459.9762</v>
      </c>
    </row>
    <row r="177" spans="1:10" ht="33" x14ac:dyDescent="0.25">
      <c r="A177" s="37">
        <v>172</v>
      </c>
      <c r="B177" s="15" t="s">
        <v>709</v>
      </c>
      <c r="C177" s="15" t="s">
        <v>8</v>
      </c>
      <c r="D177" s="16" t="s">
        <v>710</v>
      </c>
      <c r="E177" s="16" t="s">
        <v>227</v>
      </c>
      <c r="F177" s="17" t="s">
        <v>711</v>
      </c>
      <c r="G177" s="18" t="s">
        <v>712</v>
      </c>
      <c r="H177" s="43">
        <v>492270</v>
      </c>
      <c r="I177" s="43">
        <v>93531.3</v>
      </c>
      <c r="J177" s="44">
        <v>585801.30000000005</v>
      </c>
    </row>
    <row r="178" spans="1:10" ht="33" x14ac:dyDescent="0.25">
      <c r="A178" s="37">
        <v>173</v>
      </c>
      <c r="B178" s="15" t="s">
        <v>713</v>
      </c>
      <c r="C178" s="15" t="s">
        <v>8</v>
      </c>
      <c r="D178" s="16" t="s">
        <v>714</v>
      </c>
      <c r="E178" s="16" t="s">
        <v>14</v>
      </c>
      <c r="F178" s="17" t="s">
        <v>715</v>
      </c>
      <c r="G178" s="18" t="s">
        <v>716</v>
      </c>
      <c r="H178" s="43">
        <v>1598745.03</v>
      </c>
      <c r="I178" s="43">
        <v>303761.55570000003</v>
      </c>
      <c r="J178" s="44">
        <v>1902506.5857000002</v>
      </c>
    </row>
    <row r="179" spans="1:10" ht="33" x14ac:dyDescent="0.25">
      <c r="A179" s="37">
        <v>174</v>
      </c>
      <c r="B179" s="15" t="s">
        <v>717</v>
      </c>
      <c r="C179" s="15" t="s">
        <v>8</v>
      </c>
      <c r="D179" s="16" t="s">
        <v>718</v>
      </c>
      <c r="E179" s="16" t="s">
        <v>719</v>
      </c>
      <c r="F179" s="17" t="s">
        <v>720</v>
      </c>
      <c r="G179" s="18" t="s">
        <v>721</v>
      </c>
      <c r="H179" s="43">
        <v>606722.78</v>
      </c>
      <c r="I179" s="43">
        <v>115277.3282</v>
      </c>
      <c r="J179" s="44">
        <v>722000.10820000002</v>
      </c>
    </row>
    <row r="180" spans="1:10" ht="33" x14ac:dyDescent="0.25">
      <c r="A180" s="37">
        <v>175</v>
      </c>
      <c r="B180" s="15" t="s">
        <v>722</v>
      </c>
      <c r="C180" s="15" t="s">
        <v>8</v>
      </c>
      <c r="D180" s="16" t="s">
        <v>723</v>
      </c>
      <c r="E180" s="16" t="s">
        <v>227</v>
      </c>
      <c r="F180" s="17" t="s">
        <v>724</v>
      </c>
      <c r="G180" s="18" t="s">
        <v>725</v>
      </c>
      <c r="H180" s="43">
        <v>630105.59999999998</v>
      </c>
      <c r="I180" s="43">
        <v>119720.064</v>
      </c>
      <c r="J180" s="44">
        <v>749825.66399999999</v>
      </c>
    </row>
    <row r="181" spans="1:10" ht="33" x14ac:dyDescent="0.25">
      <c r="A181" s="37">
        <v>176</v>
      </c>
      <c r="B181" s="15" t="s">
        <v>726</v>
      </c>
      <c r="C181" s="15" t="s">
        <v>8</v>
      </c>
      <c r="D181" s="16" t="s">
        <v>727</v>
      </c>
      <c r="E181" s="16" t="s">
        <v>13</v>
      </c>
      <c r="F181" s="17" t="s">
        <v>728</v>
      </c>
      <c r="G181" s="18" t="s">
        <v>729</v>
      </c>
      <c r="H181" s="43">
        <v>1598745.28</v>
      </c>
      <c r="I181" s="43">
        <v>303761.60320000001</v>
      </c>
      <c r="J181" s="44">
        <v>1902506.8832</v>
      </c>
    </row>
    <row r="182" spans="1:10" ht="33" x14ac:dyDescent="0.25">
      <c r="A182" s="37">
        <v>177</v>
      </c>
      <c r="B182" s="15" t="s">
        <v>730</v>
      </c>
      <c r="C182" s="15" t="s">
        <v>8</v>
      </c>
      <c r="D182" s="16" t="s">
        <v>731</v>
      </c>
      <c r="E182" s="16" t="s">
        <v>165</v>
      </c>
      <c r="F182" s="17" t="s">
        <v>732</v>
      </c>
      <c r="G182" s="18" t="s">
        <v>733</v>
      </c>
      <c r="H182" s="43">
        <v>175691.16</v>
      </c>
      <c r="I182" s="43">
        <v>33381.320400000004</v>
      </c>
      <c r="J182" s="44">
        <v>209072.4804</v>
      </c>
    </row>
    <row r="183" spans="1:10" ht="33" x14ac:dyDescent="0.25">
      <c r="A183" s="37">
        <v>178</v>
      </c>
      <c r="B183" s="15" t="s">
        <v>734</v>
      </c>
      <c r="C183" s="15" t="s">
        <v>8</v>
      </c>
      <c r="D183" s="16" t="s">
        <v>735</v>
      </c>
      <c r="E183" s="16" t="s">
        <v>13</v>
      </c>
      <c r="F183" s="17" t="s">
        <v>736</v>
      </c>
      <c r="G183" s="18" t="s">
        <v>737</v>
      </c>
      <c r="H183" s="43">
        <v>452500</v>
      </c>
      <c r="I183" s="43">
        <v>85975</v>
      </c>
      <c r="J183" s="44">
        <v>538475</v>
      </c>
    </row>
    <row r="184" spans="1:10" ht="49.5" x14ac:dyDescent="0.25">
      <c r="A184" s="37">
        <v>179</v>
      </c>
      <c r="B184" s="15" t="s">
        <v>738</v>
      </c>
      <c r="C184" s="15" t="s">
        <v>8</v>
      </c>
      <c r="D184" s="16" t="s">
        <v>739</v>
      </c>
      <c r="E184" s="16" t="s">
        <v>10</v>
      </c>
      <c r="F184" s="17" t="s">
        <v>740</v>
      </c>
      <c r="G184" s="18" t="s">
        <v>741</v>
      </c>
      <c r="H184" s="43">
        <v>368070.28</v>
      </c>
      <c r="I184" s="43">
        <v>69933.353200000012</v>
      </c>
      <c r="J184" s="44">
        <v>438003.63320000004</v>
      </c>
    </row>
    <row r="185" spans="1:10" ht="49.5" x14ac:dyDescent="0.25">
      <c r="A185" s="37">
        <v>180</v>
      </c>
      <c r="B185" s="19" t="s">
        <v>742</v>
      </c>
      <c r="C185" s="19" t="s">
        <v>8</v>
      </c>
      <c r="D185" s="20" t="s">
        <v>743</v>
      </c>
      <c r="E185" s="20" t="s">
        <v>13</v>
      </c>
      <c r="F185" s="21" t="s">
        <v>744</v>
      </c>
      <c r="G185" s="22" t="s">
        <v>745</v>
      </c>
      <c r="H185" s="45">
        <v>1598745.28</v>
      </c>
      <c r="I185" s="45">
        <v>303761.60320000001</v>
      </c>
      <c r="J185" s="46">
        <v>1902506.8832</v>
      </c>
    </row>
    <row r="186" spans="1:10" ht="33" x14ac:dyDescent="0.25">
      <c r="A186" s="37">
        <v>181</v>
      </c>
      <c r="B186" s="15" t="s">
        <v>746</v>
      </c>
      <c r="C186" s="15" t="s">
        <v>9</v>
      </c>
      <c r="D186" s="16" t="s">
        <v>747</v>
      </c>
      <c r="E186" s="16" t="s">
        <v>748</v>
      </c>
      <c r="F186" s="17" t="s">
        <v>749</v>
      </c>
      <c r="G186" s="18" t="s">
        <v>750</v>
      </c>
      <c r="H186" s="43">
        <v>2426891.1</v>
      </c>
      <c r="I186" s="43">
        <v>461109.30900000001</v>
      </c>
      <c r="J186" s="44">
        <v>2888000.409</v>
      </c>
    </row>
    <row r="187" spans="1:10" ht="33" x14ac:dyDescent="0.25">
      <c r="A187" s="37">
        <v>182</v>
      </c>
      <c r="B187" s="15" t="s">
        <v>751</v>
      </c>
      <c r="C187" s="15" t="s">
        <v>8</v>
      </c>
      <c r="D187" s="16" t="s">
        <v>752</v>
      </c>
      <c r="E187" s="16" t="s">
        <v>753</v>
      </c>
      <c r="F187" s="17" t="s">
        <v>754</v>
      </c>
      <c r="G187" s="18" t="s">
        <v>755</v>
      </c>
      <c r="H187" s="43">
        <v>136850</v>
      </c>
      <c r="I187" s="43">
        <v>26001.5</v>
      </c>
      <c r="J187" s="44">
        <v>162851.5</v>
      </c>
    </row>
    <row r="188" spans="1:10" ht="33" x14ac:dyDescent="0.25">
      <c r="A188" s="37">
        <v>183</v>
      </c>
      <c r="B188" s="15" t="s">
        <v>756</v>
      </c>
      <c r="C188" s="15" t="s">
        <v>11</v>
      </c>
      <c r="D188" s="16" t="s">
        <v>757</v>
      </c>
      <c r="E188" s="16" t="s">
        <v>758</v>
      </c>
      <c r="F188" s="17" t="s">
        <v>759</v>
      </c>
      <c r="G188" s="18" t="s">
        <v>760</v>
      </c>
      <c r="H188" s="43">
        <v>2461350</v>
      </c>
      <c r="I188" s="43">
        <v>467656.5</v>
      </c>
      <c r="J188" s="44">
        <v>2929006.5</v>
      </c>
    </row>
    <row r="189" spans="1:10" ht="33" x14ac:dyDescent="0.25">
      <c r="A189" s="37">
        <v>184</v>
      </c>
      <c r="B189" s="15" t="s">
        <v>761</v>
      </c>
      <c r="C189" s="15" t="s">
        <v>11</v>
      </c>
      <c r="D189" s="16" t="s">
        <v>762</v>
      </c>
      <c r="E189" s="16" t="s">
        <v>763</v>
      </c>
      <c r="F189" s="17" t="s">
        <v>764</v>
      </c>
      <c r="G189" s="18" t="s">
        <v>765</v>
      </c>
      <c r="H189" s="43">
        <v>988235.27</v>
      </c>
      <c r="I189" s="43">
        <v>187764.70130000002</v>
      </c>
      <c r="J189" s="44">
        <v>1175999.9713000001</v>
      </c>
    </row>
    <row r="190" spans="1:10" ht="33" x14ac:dyDescent="0.25">
      <c r="A190" s="37">
        <v>185</v>
      </c>
      <c r="B190" s="15" t="s">
        <v>766</v>
      </c>
      <c r="C190" s="15" t="s">
        <v>8</v>
      </c>
      <c r="D190" s="16" t="s">
        <v>396</v>
      </c>
      <c r="E190" s="16" t="s">
        <v>21</v>
      </c>
      <c r="F190" s="17" t="s">
        <v>767</v>
      </c>
      <c r="G190" s="18" t="s">
        <v>768</v>
      </c>
      <c r="H190" s="43">
        <v>493395</v>
      </c>
      <c r="I190" s="43">
        <v>93745.05</v>
      </c>
      <c r="J190" s="44">
        <v>587140.05000000005</v>
      </c>
    </row>
    <row r="191" spans="1:10" ht="33" x14ac:dyDescent="0.25">
      <c r="A191" s="37">
        <v>186</v>
      </c>
      <c r="B191" s="15" t="s">
        <v>769</v>
      </c>
      <c r="C191" s="15" t="s">
        <v>8</v>
      </c>
      <c r="D191" s="16" t="s">
        <v>770</v>
      </c>
      <c r="E191" s="16" t="s">
        <v>753</v>
      </c>
      <c r="F191" s="17" t="s">
        <v>771</v>
      </c>
      <c r="G191" s="18" t="s">
        <v>772</v>
      </c>
      <c r="H191" s="43">
        <v>251840.41</v>
      </c>
      <c r="I191" s="43">
        <v>47849.677900000002</v>
      </c>
      <c r="J191" s="44">
        <v>299690.08789999998</v>
      </c>
    </row>
    <row r="192" spans="1:10" ht="33" x14ac:dyDescent="0.25">
      <c r="A192" s="37">
        <v>187</v>
      </c>
      <c r="B192" s="15" t="s">
        <v>773</v>
      </c>
      <c r="C192" s="15" t="s">
        <v>9</v>
      </c>
      <c r="D192" s="16" t="s">
        <v>774</v>
      </c>
      <c r="E192" s="16" t="s">
        <v>21</v>
      </c>
      <c r="F192" s="17" t="s">
        <v>775</v>
      </c>
      <c r="G192" s="18" t="s">
        <v>776</v>
      </c>
      <c r="H192" s="43">
        <v>1952785.86</v>
      </c>
      <c r="I192" s="43">
        <v>371029.31340000004</v>
      </c>
      <c r="J192" s="44">
        <v>2323815.1734000002</v>
      </c>
    </row>
    <row r="193" spans="1:10" ht="33" x14ac:dyDescent="0.25">
      <c r="A193" s="37">
        <v>188</v>
      </c>
      <c r="B193" s="15" t="s">
        <v>777</v>
      </c>
      <c r="C193" s="15" t="s">
        <v>8</v>
      </c>
      <c r="D193" s="16" t="s">
        <v>778</v>
      </c>
      <c r="E193" s="16" t="s">
        <v>779</v>
      </c>
      <c r="F193" s="17" t="s">
        <v>780</v>
      </c>
      <c r="G193" s="18" t="s">
        <v>781</v>
      </c>
      <c r="H193" s="43">
        <v>1598745.28</v>
      </c>
      <c r="I193" s="43">
        <v>303761.60320000001</v>
      </c>
      <c r="J193" s="44">
        <v>1902506.8832</v>
      </c>
    </row>
    <row r="194" spans="1:10" ht="33" x14ac:dyDescent="0.25">
      <c r="A194" s="37">
        <v>189</v>
      </c>
      <c r="B194" s="15" t="s">
        <v>782</v>
      </c>
      <c r="C194" s="15" t="s">
        <v>8</v>
      </c>
      <c r="D194" s="16" t="s">
        <v>783</v>
      </c>
      <c r="E194" s="16" t="s">
        <v>784</v>
      </c>
      <c r="F194" s="17" t="s">
        <v>785</v>
      </c>
      <c r="G194" s="18" t="s">
        <v>786</v>
      </c>
      <c r="H194" s="43">
        <v>323765.98</v>
      </c>
      <c r="I194" s="43">
        <v>61515.536199999995</v>
      </c>
      <c r="J194" s="44">
        <v>385281.51619999995</v>
      </c>
    </row>
    <row r="195" spans="1:10" ht="33" x14ac:dyDescent="0.25">
      <c r="A195" s="37">
        <v>190</v>
      </c>
      <c r="B195" s="15" t="s">
        <v>787</v>
      </c>
      <c r="C195" s="15" t="s">
        <v>11</v>
      </c>
      <c r="D195" s="16" t="s">
        <v>788</v>
      </c>
      <c r="E195" s="16" t="s">
        <v>753</v>
      </c>
      <c r="F195" s="17" t="s">
        <v>789</v>
      </c>
      <c r="G195" s="18" t="s">
        <v>790</v>
      </c>
      <c r="H195" s="43">
        <v>2461350</v>
      </c>
      <c r="I195" s="43">
        <v>467656.5</v>
      </c>
      <c r="J195" s="44">
        <v>2929006.5</v>
      </c>
    </row>
    <row r="196" spans="1:10" ht="49.5" x14ac:dyDescent="0.25">
      <c r="A196" s="37">
        <v>191</v>
      </c>
      <c r="B196" s="15" t="s">
        <v>791</v>
      </c>
      <c r="C196" s="15" t="s">
        <v>8</v>
      </c>
      <c r="D196" s="16" t="s">
        <v>792</v>
      </c>
      <c r="E196" s="16" t="s">
        <v>784</v>
      </c>
      <c r="F196" s="17" t="s">
        <v>793</v>
      </c>
      <c r="G196" s="18" t="s">
        <v>794</v>
      </c>
      <c r="H196" s="43">
        <v>132912.9</v>
      </c>
      <c r="I196" s="43">
        <v>25253.451000000001</v>
      </c>
      <c r="J196" s="44">
        <v>158166.351</v>
      </c>
    </row>
    <row r="197" spans="1:10" ht="49.5" x14ac:dyDescent="0.25">
      <c r="A197" s="37">
        <v>192</v>
      </c>
      <c r="B197" s="15" t="s">
        <v>795</v>
      </c>
      <c r="C197" s="15" t="s">
        <v>8</v>
      </c>
      <c r="D197" s="16" t="s">
        <v>796</v>
      </c>
      <c r="E197" s="16" t="s">
        <v>784</v>
      </c>
      <c r="F197" s="17" t="s">
        <v>797</v>
      </c>
      <c r="G197" s="18" t="s">
        <v>798</v>
      </c>
      <c r="H197" s="43">
        <v>132912.9</v>
      </c>
      <c r="I197" s="43">
        <v>25253.451000000001</v>
      </c>
      <c r="J197" s="44">
        <v>158166.351</v>
      </c>
    </row>
    <row r="198" spans="1:10" ht="33" x14ac:dyDescent="0.25">
      <c r="A198" s="37">
        <v>193</v>
      </c>
      <c r="B198" s="15" t="s">
        <v>799</v>
      </c>
      <c r="C198" s="15" t="s">
        <v>9</v>
      </c>
      <c r="D198" s="16" t="s">
        <v>800</v>
      </c>
      <c r="E198" s="16" t="s">
        <v>784</v>
      </c>
      <c r="F198" s="17" t="s">
        <v>801</v>
      </c>
      <c r="G198" s="18" t="s">
        <v>802</v>
      </c>
      <c r="H198" s="43">
        <v>2814641.79</v>
      </c>
      <c r="I198" s="43">
        <v>534781.94010000001</v>
      </c>
      <c r="J198" s="44">
        <v>3349423.7301000003</v>
      </c>
    </row>
    <row r="199" spans="1:10" ht="49.5" x14ac:dyDescent="0.25">
      <c r="A199" s="37">
        <v>194</v>
      </c>
      <c r="B199" s="15" t="s">
        <v>803</v>
      </c>
      <c r="C199" s="15" t="s">
        <v>8</v>
      </c>
      <c r="D199" s="16" t="s">
        <v>804</v>
      </c>
      <c r="E199" s="16" t="s">
        <v>763</v>
      </c>
      <c r="F199" s="17" t="s">
        <v>805</v>
      </c>
      <c r="G199" s="18" t="s">
        <v>806</v>
      </c>
      <c r="H199" s="43">
        <v>132912.9</v>
      </c>
      <c r="I199" s="43">
        <v>25253.451000000001</v>
      </c>
      <c r="J199" s="44">
        <v>158166.351</v>
      </c>
    </row>
    <row r="200" spans="1:10" ht="33" x14ac:dyDescent="0.25">
      <c r="A200" s="37">
        <v>195</v>
      </c>
      <c r="B200" s="15" t="s">
        <v>807</v>
      </c>
      <c r="C200" s="15" t="s">
        <v>11</v>
      </c>
      <c r="D200" s="16" t="s">
        <v>20</v>
      </c>
      <c r="E200" s="16" t="s">
        <v>784</v>
      </c>
      <c r="F200" s="17" t="s">
        <v>808</v>
      </c>
      <c r="G200" s="18" t="s">
        <v>809</v>
      </c>
      <c r="H200" s="43">
        <v>1876803.99</v>
      </c>
      <c r="I200" s="43">
        <v>356592.75809999998</v>
      </c>
      <c r="J200" s="44">
        <v>2233396.7481</v>
      </c>
    </row>
    <row r="201" spans="1:10" ht="33" x14ac:dyDescent="0.25">
      <c r="A201" s="37">
        <v>196</v>
      </c>
      <c r="B201" s="15" t="s">
        <v>810</v>
      </c>
      <c r="C201" s="15" t="s">
        <v>8</v>
      </c>
      <c r="D201" s="16" t="s">
        <v>811</v>
      </c>
      <c r="E201" s="16" t="s">
        <v>763</v>
      </c>
      <c r="F201" s="17" t="s">
        <v>812</v>
      </c>
      <c r="G201" s="18" t="s">
        <v>813</v>
      </c>
      <c r="H201" s="43">
        <v>235157.38</v>
      </c>
      <c r="I201" s="43">
        <v>44679.902200000004</v>
      </c>
      <c r="J201" s="44">
        <v>279837.28220000002</v>
      </c>
    </row>
    <row r="202" spans="1:10" ht="33" x14ac:dyDescent="0.25">
      <c r="A202" s="37">
        <v>197</v>
      </c>
      <c r="B202" s="15" t="s">
        <v>814</v>
      </c>
      <c r="C202" s="15" t="s">
        <v>8</v>
      </c>
      <c r="D202" s="16" t="s">
        <v>815</v>
      </c>
      <c r="E202" s="16" t="s">
        <v>784</v>
      </c>
      <c r="F202" s="17" t="s">
        <v>816</v>
      </c>
      <c r="G202" s="18" t="s">
        <v>817</v>
      </c>
      <c r="H202" s="43">
        <v>132912.9</v>
      </c>
      <c r="I202" s="43">
        <v>25253.451000000001</v>
      </c>
      <c r="J202" s="44">
        <v>158166.351</v>
      </c>
    </row>
    <row r="203" spans="1:10" ht="33" x14ac:dyDescent="0.25">
      <c r="A203" s="37">
        <v>198</v>
      </c>
      <c r="B203" s="15" t="s">
        <v>818</v>
      </c>
      <c r="C203" s="15" t="s">
        <v>8</v>
      </c>
      <c r="D203" s="16" t="s">
        <v>819</v>
      </c>
      <c r="E203" s="16" t="s">
        <v>820</v>
      </c>
      <c r="F203" s="17" t="s">
        <v>821</v>
      </c>
      <c r="G203" s="18" t="s">
        <v>822</v>
      </c>
      <c r="H203" s="43">
        <v>1598745.28</v>
      </c>
      <c r="I203" s="43">
        <v>303761.60320000001</v>
      </c>
      <c r="J203" s="44">
        <v>1902506.8832</v>
      </c>
    </row>
    <row r="204" spans="1:10" ht="49.5" x14ac:dyDescent="0.25">
      <c r="A204" s="37">
        <v>199</v>
      </c>
      <c r="B204" s="15" t="s">
        <v>823</v>
      </c>
      <c r="C204" s="15" t="s">
        <v>8</v>
      </c>
      <c r="D204" s="16" t="s">
        <v>824</v>
      </c>
      <c r="E204" s="16" t="s">
        <v>763</v>
      </c>
      <c r="F204" s="17" t="s">
        <v>825</v>
      </c>
      <c r="G204" s="18" t="s">
        <v>826</v>
      </c>
      <c r="H204" s="43">
        <v>132912.9</v>
      </c>
      <c r="I204" s="43">
        <v>25253.451000000001</v>
      </c>
      <c r="J204" s="44">
        <v>158166.351</v>
      </c>
    </row>
    <row r="205" spans="1:10" ht="33" x14ac:dyDescent="0.25">
      <c r="A205" s="37">
        <v>200</v>
      </c>
      <c r="B205" s="15" t="s">
        <v>827</v>
      </c>
      <c r="C205" s="15" t="s">
        <v>8</v>
      </c>
      <c r="D205" s="16" t="s">
        <v>824</v>
      </c>
      <c r="E205" s="16" t="s">
        <v>763</v>
      </c>
      <c r="F205" s="17" t="s">
        <v>828</v>
      </c>
      <c r="G205" s="18" t="s">
        <v>829</v>
      </c>
      <c r="H205" s="43">
        <v>235157.38</v>
      </c>
      <c r="I205" s="43">
        <v>44679.902200000004</v>
      </c>
      <c r="J205" s="44">
        <v>279837.28220000002</v>
      </c>
    </row>
    <row r="206" spans="1:10" ht="33" x14ac:dyDescent="0.25">
      <c r="A206" s="37">
        <v>201</v>
      </c>
      <c r="B206" s="15" t="s">
        <v>830</v>
      </c>
      <c r="C206" s="15" t="s">
        <v>8</v>
      </c>
      <c r="D206" s="16" t="s">
        <v>831</v>
      </c>
      <c r="E206" s="16" t="s">
        <v>39</v>
      </c>
      <c r="F206" s="17" t="s">
        <v>832</v>
      </c>
      <c r="G206" s="18" t="s">
        <v>833</v>
      </c>
      <c r="H206" s="43">
        <v>1598745.28</v>
      </c>
      <c r="I206" s="43">
        <v>303761.60320000001</v>
      </c>
      <c r="J206" s="44">
        <v>1902506.8832</v>
      </c>
    </row>
    <row r="207" spans="1:10" ht="33" x14ac:dyDescent="0.25">
      <c r="A207" s="37">
        <v>202</v>
      </c>
      <c r="B207" s="15" t="s">
        <v>834</v>
      </c>
      <c r="C207" s="15" t="s">
        <v>8</v>
      </c>
      <c r="D207" s="16" t="s">
        <v>835</v>
      </c>
      <c r="E207" s="16" t="s">
        <v>21</v>
      </c>
      <c r="F207" s="17" t="s">
        <v>836</v>
      </c>
      <c r="G207" s="18" t="s">
        <v>64</v>
      </c>
      <c r="H207" s="43">
        <v>162449.1</v>
      </c>
      <c r="I207" s="43">
        <v>30865.329000000002</v>
      </c>
      <c r="J207" s="44">
        <v>193314.429</v>
      </c>
    </row>
    <row r="208" spans="1:10" ht="33" x14ac:dyDescent="0.25">
      <c r="A208" s="37">
        <v>203</v>
      </c>
      <c r="B208" s="15" t="s">
        <v>837</v>
      </c>
      <c r="C208" s="15" t="s">
        <v>8</v>
      </c>
      <c r="D208" s="16" t="s">
        <v>838</v>
      </c>
      <c r="E208" s="16" t="s">
        <v>748</v>
      </c>
      <c r="F208" s="17" t="s">
        <v>839</v>
      </c>
      <c r="G208" s="18" t="s">
        <v>840</v>
      </c>
      <c r="H208" s="43">
        <v>1072016.3799999999</v>
      </c>
      <c r="I208" s="43">
        <v>203683.11219999997</v>
      </c>
      <c r="J208" s="44">
        <v>1275699.4921999997</v>
      </c>
    </row>
    <row r="209" spans="1:10" ht="33" x14ac:dyDescent="0.25">
      <c r="A209" s="37">
        <v>204</v>
      </c>
      <c r="B209" s="15" t="s">
        <v>841</v>
      </c>
      <c r="C209" s="15" t="s">
        <v>8</v>
      </c>
      <c r="D209" s="16" t="s">
        <v>842</v>
      </c>
      <c r="E209" s="16" t="s">
        <v>40</v>
      </c>
      <c r="F209" s="17" t="s">
        <v>843</v>
      </c>
      <c r="G209" s="18" t="s">
        <v>844</v>
      </c>
      <c r="H209" s="43">
        <v>1225833.03</v>
      </c>
      <c r="I209" s="43">
        <v>232908.2757</v>
      </c>
      <c r="J209" s="44">
        <v>1458741.3056999999</v>
      </c>
    </row>
    <row r="210" spans="1:10" ht="33" x14ac:dyDescent="0.25">
      <c r="A210" s="37">
        <v>205</v>
      </c>
      <c r="B210" s="15" t="s">
        <v>845</v>
      </c>
      <c r="C210" s="15" t="s">
        <v>8</v>
      </c>
      <c r="D210" s="16" t="s">
        <v>664</v>
      </c>
      <c r="E210" s="16" t="s">
        <v>21</v>
      </c>
      <c r="F210" s="17" t="s">
        <v>846</v>
      </c>
      <c r="G210" s="18" t="s">
        <v>644</v>
      </c>
      <c r="H210" s="43">
        <v>400000</v>
      </c>
      <c r="I210" s="43">
        <v>76000</v>
      </c>
      <c r="J210" s="44">
        <v>476000</v>
      </c>
    </row>
    <row r="211" spans="1:10" ht="33" x14ac:dyDescent="0.25">
      <c r="A211" s="37">
        <v>206</v>
      </c>
      <c r="B211" s="15" t="s">
        <v>847</v>
      </c>
      <c r="C211" s="15" t="s">
        <v>8</v>
      </c>
      <c r="D211" s="16" t="s">
        <v>848</v>
      </c>
      <c r="E211" s="16" t="s">
        <v>763</v>
      </c>
      <c r="F211" s="17" t="s">
        <v>849</v>
      </c>
      <c r="G211" s="18" t="s">
        <v>850</v>
      </c>
      <c r="H211" s="43">
        <v>654374.51</v>
      </c>
      <c r="I211" s="43">
        <v>124331.1569</v>
      </c>
      <c r="J211" s="44">
        <v>778705.66690000007</v>
      </c>
    </row>
    <row r="212" spans="1:10" ht="33" x14ac:dyDescent="0.25">
      <c r="A212" s="37">
        <v>207</v>
      </c>
      <c r="B212" s="15" t="s">
        <v>851</v>
      </c>
      <c r="C212" s="15" t="s">
        <v>8</v>
      </c>
      <c r="D212" s="16" t="s">
        <v>852</v>
      </c>
      <c r="E212" s="16" t="s">
        <v>21</v>
      </c>
      <c r="F212" s="17" t="s">
        <v>853</v>
      </c>
      <c r="G212" s="18" t="s">
        <v>64</v>
      </c>
      <c r="H212" s="43">
        <v>315000</v>
      </c>
      <c r="I212" s="43">
        <v>59850</v>
      </c>
      <c r="J212" s="44">
        <v>374850</v>
      </c>
    </row>
    <row r="213" spans="1:10" ht="49.5" x14ac:dyDescent="0.25">
      <c r="A213" s="37">
        <v>208</v>
      </c>
      <c r="B213" s="15" t="s">
        <v>854</v>
      </c>
      <c r="C213" s="15" t="s">
        <v>8</v>
      </c>
      <c r="D213" s="16" t="s">
        <v>855</v>
      </c>
      <c r="E213" s="16" t="s">
        <v>763</v>
      </c>
      <c r="F213" s="17" t="s">
        <v>856</v>
      </c>
      <c r="G213" s="18" t="s">
        <v>857</v>
      </c>
      <c r="H213" s="43">
        <v>132912.9</v>
      </c>
      <c r="I213" s="43">
        <v>25253.451000000001</v>
      </c>
      <c r="J213" s="44">
        <v>158166.351</v>
      </c>
    </row>
    <row r="214" spans="1:10" ht="33" x14ac:dyDescent="0.25">
      <c r="A214" s="37">
        <v>209</v>
      </c>
      <c r="B214" s="15" t="s">
        <v>858</v>
      </c>
      <c r="C214" s="15" t="s">
        <v>8</v>
      </c>
      <c r="D214" s="16" t="s">
        <v>855</v>
      </c>
      <c r="E214" s="16" t="s">
        <v>763</v>
      </c>
      <c r="F214" s="17" t="s">
        <v>859</v>
      </c>
      <c r="G214" s="18" t="s">
        <v>860</v>
      </c>
      <c r="H214" s="43">
        <v>235157.38</v>
      </c>
      <c r="I214" s="43">
        <v>44679.902200000004</v>
      </c>
      <c r="J214" s="44">
        <v>279837.28220000002</v>
      </c>
    </row>
    <row r="215" spans="1:10" ht="33" x14ac:dyDescent="0.25">
      <c r="A215" s="37">
        <v>210</v>
      </c>
      <c r="B215" s="19" t="s">
        <v>861</v>
      </c>
      <c r="C215" s="19" t="s">
        <v>8</v>
      </c>
      <c r="D215" s="20" t="s">
        <v>862</v>
      </c>
      <c r="E215" s="20" t="s">
        <v>39</v>
      </c>
      <c r="F215" s="21" t="s">
        <v>863</v>
      </c>
      <c r="G215" s="22" t="s">
        <v>864</v>
      </c>
      <c r="H215" s="45">
        <v>251500.74</v>
      </c>
      <c r="I215" s="45">
        <v>47785.140599999999</v>
      </c>
      <c r="J215" s="46">
        <v>299285.88059999997</v>
      </c>
    </row>
    <row r="216" spans="1:10" ht="33" x14ac:dyDescent="0.25">
      <c r="A216" s="37">
        <v>211</v>
      </c>
      <c r="B216" s="15" t="s">
        <v>865</v>
      </c>
      <c r="C216" s="15" t="s">
        <v>9</v>
      </c>
      <c r="D216" s="16" t="s">
        <v>866</v>
      </c>
      <c r="E216" s="16" t="s">
        <v>758</v>
      </c>
      <c r="F216" s="17" t="s">
        <v>867</v>
      </c>
      <c r="G216" s="18" t="s">
        <v>868</v>
      </c>
      <c r="H216" s="43">
        <v>1969080</v>
      </c>
      <c r="I216" s="43">
        <v>374125.2</v>
      </c>
      <c r="J216" s="44">
        <v>2343205.2000000002</v>
      </c>
    </row>
    <row r="217" spans="1:10" ht="49.5" x14ac:dyDescent="0.25">
      <c r="A217" s="37">
        <v>212</v>
      </c>
      <c r="B217" s="15" t="s">
        <v>869</v>
      </c>
      <c r="C217" s="15" t="s">
        <v>11</v>
      </c>
      <c r="D217" s="16" t="s">
        <v>870</v>
      </c>
      <c r="E217" s="16" t="s">
        <v>753</v>
      </c>
      <c r="F217" s="17" t="s">
        <v>871</v>
      </c>
      <c r="G217" s="18" t="s">
        <v>872</v>
      </c>
      <c r="H217" s="43">
        <v>3199755</v>
      </c>
      <c r="I217" s="43">
        <v>607953.44999999995</v>
      </c>
      <c r="J217" s="44">
        <v>3807708.45</v>
      </c>
    </row>
    <row r="218" spans="1:10" ht="66" x14ac:dyDescent="0.25">
      <c r="A218" s="37">
        <v>213</v>
      </c>
      <c r="B218" s="15" t="s">
        <v>873</v>
      </c>
      <c r="C218" s="15" t="s">
        <v>9</v>
      </c>
      <c r="D218" s="16" t="s">
        <v>874</v>
      </c>
      <c r="E218" s="16" t="s">
        <v>875</v>
      </c>
      <c r="F218" s="17" t="s">
        <v>876</v>
      </c>
      <c r="G218" s="18" t="s">
        <v>877</v>
      </c>
      <c r="H218" s="43">
        <v>56611050</v>
      </c>
      <c r="I218" s="43">
        <v>10756099.5</v>
      </c>
      <c r="J218" s="44">
        <v>67367149.5</v>
      </c>
    </row>
    <row r="219" spans="1:10" ht="33" x14ac:dyDescent="0.25">
      <c r="A219" s="37">
        <v>214</v>
      </c>
      <c r="B219" s="15" t="s">
        <v>878</v>
      </c>
      <c r="C219" s="15" t="s">
        <v>11</v>
      </c>
      <c r="D219" s="16" t="s">
        <v>879</v>
      </c>
      <c r="E219" s="16" t="s">
        <v>56</v>
      </c>
      <c r="F219" s="17" t="s">
        <v>880</v>
      </c>
      <c r="G219" s="18" t="s">
        <v>881</v>
      </c>
      <c r="H219" s="43">
        <v>3153481.62</v>
      </c>
      <c r="I219" s="43">
        <v>599161.50780000002</v>
      </c>
      <c r="J219" s="44">
        <v>3752643.1277999999</v>
      </c>
    </row>
    <row r="220" spans="1:10" ht="33" x14ac:dyDescent="0.25">
      <c r="A220" s="37">
        <v>215</v>
      </c>
      <c r="B220" s="15" t="s">
        <v>882</v>
      </c>
      <c r="C220" s="15" t="s">
        <v>11</v>
      </c>
      <c r="D220" s="16" t="s">
        <v>883</v>
      </c>
      <c r="E220" s="16" t="s">
        <v>264</v>
      </c>
      <c r="F220" s="17" t="s">
        <v>884</v>
      </c>
      <c r="G220" s="18" t="s">
        <v>885</v>
      </c>
      <c r="H220" s="43">
        <v>3199755</v>
      </c>
      <c r="I220" s="43">
        <v>607953.44999999995</v>
      </c>
      <c r="J220" s="44">
        <v>3807708.45</v>
      </c>
    </row>
    <row r="221" spans="1:10" ht="33" x14ac:dyDescent="0.25">
      <c r="A221" s="37">
        <v>216</v>
      </c>
      <c r="B221" s="15" t="s">
        <v>886</v>
      </c>
      <c r="C221" s="15" t="s">
        <v>11</v>
      </c>
      <c r="D221" s="16" t="s">
        <v>887</v>
      </c>
      <c r="E221" s="16" t="s">
        <v>227</v>
      </c>
      <c r="F221" s="17" t="s">
        <v>888</v>
      </c>
      <c r="G221" s="18" t="s">
        <v>889</v>
      </c>
      <c r="H221" s="43">
        <v>3199755</v>
      </c>
      <c r="I221" s="43">
        <v>607953.44999999995</v>
      </c>
      <c r="J221" s="44">
        <v>3807708.45</v>
      </c>
    </row>
    <row r="222" spans="1:10" ht="49.5" x14ac:dyDescent="0.25">
      <c r="A222" s="37">
        <v>217</v>
      </c>
      <c r="B222" s="15" t="s">
        <v>890</v>
      </c>
      <c r="C222" s="15" t="s">
        <v>11</v>
      </c>
      <c r="D222" s="16" t="s">
        <v>891</v>
      </c>
      <c r="E222" s="16" t="s">
        <v>227</v>
      </c>
      <c r="F222" s="17" t="s">
        <v>892</v>
      </c>
      <c r="G222" s="18" t="s">
        <v>893</v>
      </c>
      <c r="H222" s="43">
        <v>3192370.95</v>
      </c>
      <c r="I222" s="43">
        <v>606550.48050000006</v>
      </c>
      <c r="J222" s="44">
        <v>3798921.4305000002</v>
      </c>
    </row>
    <row r="223" spans="1:10" ht="49.5" x14ac:dyDescent="0.25">
      <c r="A223" s="37">
        <v>218</v>
      </c>
      <c r="B223" s="15" t="s">
        <v>894</v>
      </c>
      <c r="C223" s="15" t="s">
        <v>11</v>
      </c>
      <c r="D223" s="16" t="s">
        <v>895</v>
      </c>
      <c r="E223" s="16" t="s">
        <v>21</v>
      </c>
      <c r="F223" s="17" t="s">
        <v>896</v>
      </c>
      <c r="G223" s="18" t="s">
        <v>897</v>
      </c>
      <c r="H223" s="43">
        <v>2106915.6</v>
      </c>
      <c r="I223" s="43">
        <v>400313.96400000004</v>
      </c>
      <c r="J223" s="44">
        <v>2507229.5640000002</v>
      </c>
    </row>
    <row r="224" spans="1:10" ht="33" x14ac:dyDescent="0.25">
      <c r="A224" s="37">
        <v>219</v>
      </c>
      <c r="B224" s="15" t="s">
        <v>898</v>
      </c>
      <c r="C224" s="15" t="s">
        <v>8</v>
      </c>
      <c r="D224" s="16" t="s">
        <v>899</v>
      </c>
      <c r="E224" s="16" t="s">
        <v>449</v>
      </c>
      <c r="F224" s="17" t="s">
        <v>900</v>
      </c>
      <c r="G224" s="18" t="s">
        <v>901</v>
      </c>
      <c r="H224" s="43">
        <v>1844880.28</v>
      </c>
      <c r="I224" s="43">
        <v>350527.25320000004</v>
      </c>
      <c r="J224" s="44">
        <v>2195407.5331999999</v>
      </c>
    </row>
    <row r="225" spans="1:10" ht="33" x14ac:dyDescent="0.25">
      <c r="A225" s="37">
        <v>220</v>
      </c>
      <c r="B225" s="15" t="s">
        <v>902</v>
      </c>
      <c r="C225" s="15" t="s">
        <v>8</v>
      </c>
      <c r="D225" s="16" t="s">
        <v>903</v>
      </c>
      <c r="E225" s="16" t="s">
        <v>165</v>
      </c>
      <c r="F225" s="17" t="s">
        <v>904</v>
      </c>
      <c r="G225" s="18" t="s">
        <v>905</v>
      </c>
      <c r="H225" s="43">
        <v>1687609.86</v>
      </c>
      <c r="I225" s="43">
        <v>320645.87340000004</v>
      </c>
      <c r="J225" s="44">
        <v>2008255.7334000003</v>
      </c>
    </row>
    <row r="226" spans="1:10" ht="33" x14ac:dyDescent="0.25">
      <c r="A226" s="37">
        <v>221</v>
      </c>
      <c r="B226" s="15" t="s">
        <v>906</v>
      </c>
      <c r="C226" s="15" t="s">
        <v>8</v>
      </c>
      <c r="D226" s="16" t="s">
        <v>907</v>
      </c>
      <c r="E226" s="16" t="s">
        <v>21</v>
      </c>
      <c r="F226" s="17" t="s">
        <v>908</v>
      </c>
      <c r="G226" s="18" t="s">
        <v>909</v>
      </c>
      <c r="H226" s="43">
        <v>739530</v>
      </c>
      <c r="I226" s="43">
        <v>140510.70000000001</v>
      </c>
      <c r="J226" s="44">
        <v>880040.7</v>
      </c>
    </row>
    <row r="227" spans="1:10" ht="33" x14ac:dyDescent="0.25">
      <c r="A227" s="37">
        <v>222</v>
      </c>
      <c r="B227" s="15" t="s">
        <v>910</v>
      </c>
      <c r="C227" s="15" t="s">
        <v>9</v>
      </c>
      <c r="D227" s="16" t="s">
        <v>911</v>
      </c>
      <c r="E227" s="16" t="s">
        <v>16</v>
      </c>
      <c r="F227" s="17" t="s">
        <v>912</v>
      </c>
      <c r="G227" s="18" t="s">
        <v>913</v>
      </c>
      <c r="H227" s="43">
        <v>3692025</v>
      </c>
      <c r="I227" s="43">
        <v>701484.75</v>
      </c>
      <c r="J227" s="44">
        <v>4393509.75</v>
      </c>
    </row>
    <row r="228" spans="1:10" ht="33" x14ac:dyDescent="0.25">
      <c r="A228" s="37">
        <v>223</v>
      </c>
      <c r="B228" s="15" t="s">
        <v>914</v>
      </c>
      <c r="C228" s="15" t="s">
        <v>8</v>
      </c>
      <c r="D228" s="16" t="s">
        <v>915</v>
      </c>
      <c r="E228" s="16" t="s">
        <v>146</v>
      </c>
      <c r="F228" s="17" t="s">
        <v>916</v>
      </c>
      <c r="G228" s="18" t="s">
        <v>917</v>
      </c>
      <c r="H228" s="43">
        <v>852799.39</v>
      </c>
      <c r="I228" s="43">
        <v>162031.8841</v>
      </c>
      <c r="J228" s="44">
        <v>1014831.2741</v>
      </c>
    </row>
    <row r="229" spans="1:10" ht="33" x14ac:dyDescent="0.25">
      <c r="A229" s="37">
        <v>224</v>
      </c>
      <c r="B229" s="15" t="s">
        <v>918</v>
      </c>
      <c r="C229" s="15" t="s">
        <v>8</v>
      </c>
      <c r="D229" s="16" t="s">
        <v>919</v>
      </c>
      <c r="E229" s="16" t="s">
        <v>590</v>
      </c>
      <c r="F229" s="17" t="s">
        <v>920</v>
      </c>
      <c r="G229" s="18" t="s">
        <v>921</v>
      </c>
      <c r="H229" s="43">
        <v>1841515.61</v>
      </c>
      <c r="I229" s="43">
        <v>349887.96590000001</v>
      </c>
      <c r="J229" s="44">
        <v>2191403.5759000001</v>
      </c>
    </row>
    <row r="230" spans="1:10" ht="33" x14ac:dyDescent="0.25">
      <c r="A230" s="37">
        <v>225</v>
      </c>
      <c r="B230" s="15" t="s">
        <v>922</v>
      </c>
      <c r="C230" s="15" t="s">
        <v>8</v>
      </c>
      <c r="D230" s="16" t="s">
        <v>923</v>
      </c>
      <c r="E230" s="16" t="s">
        <v>779</v>
      </c>
      <c r="F230" s="17" t="s">
        <v>924</v>
      </c>
      <c r="G230" s="18" t="s">
        <v>925</v>
      </c>
      <c r="H230" s="43">
        <v>1844880.28</v>
      </c>
      <c r="I230" s="43">
        <v>350527.25320000004</v>
      </c>
      <c r="J230" s="44">
        <v>2195407.5331999999</v>
      </c>
    </row>
    <row r="231" spans="1:10" ht="33" x14ac:dyDescent="0.25">
      <c r="A231" s="37">
        <v>226</v>
      </c>
      <c r="B231" s="15" t="s">
        <v>926</v>
      </c>
      <c r="C231" s="15" t="s">
        <v>8</v>
      </c>
      <c r="D231" s="16" t="s">
        <v>927</v>
      </c>
      <c r="E231" s="16" t="s">
        <v>928</v>
      </c>
      <c r="F231" s="17" t="s">
        <v>929</v>
      </c>
      <c r="G231" s="18" t="s">
        <v>930</v>
      </c>
      <c r="H231" s="43">
        <v>1841089.8</v>
      </c>
      <c r="I231" s="43">
        <v>349807.06200000003</v>
      </c>
      <c r="J231" s="44">
        <v>2190896.8620000002</v>
      </c>
    </row>
    <row r="232" spans="1:10" ht="33" x14ac:dyDescent="0.25">
      <c r="A232" s="37">
        <v>227</v>
      </c>
      <c r="B232" s="15" t="s">
        <v>931</v>
      </c>
      <c r="C232" s="15" t="s">
        <v>8</v>
      </c>
      <c r="D232" s="16" t="s">
        <v>932</v>
      </c>
      <c r="E232" s="16" t="s">
        <v>74</v>
      </c>
      <c r="F232" s="17" t="s">
        <v>933</v>
      </c>
      <c r="G232" s="18" t="s">
        <v>934</v>
      </c>
      <c r="H232" s="43">
        <v>664555.5</v>
      </c>
      <c r="I232" s="43">
        <v>126265.545</v>
      </c>
      <c r="J232" s="44">
        <v>790821.04500000004</v>
      </c>
    </row>
    <row r="233" spans="1:10" ht="49.5" x14ac:dyDescent="0.25">
      <c r="A233" s="37">
        <v>228</v>
      </c>
      <c r="B233" s="15" t="s">
        <v>935</v>
      </c>
      <c r="C233" s="15" t="s">
        <v>8</v>
      </c>
      <c r="D233" s="16" t="s">
        <v>936</v>
      </c>
      <c r="E233" s="16" t="s">
        <v>12</v>
      </c>
      <c r="F233" s="17" t="s">
        <v>937</v>
      </c>
      <c r="G233" s="18" t="s">
        <v>938</v>
      </c>
      <c r="H233" s="43">
        <v>855072.99</v>
      </c>
      <c r="I233" s="43">
        <v>162463.86809999999</v>
      </c>
      <c r="J233" s="44">
        <v>1017536.8581</v>
      </c>
    </row>
    <row r="234" spans="1:10" ht="33" x14ac:dyDescent="0.25">
      <c r="A234" s="37">
        <v>229</v>
      </c>
      <c r="B234" s="15" t="s">
        <v>939</v>
      </c>
      <c r="C234" s="15" t="s">
        <v>8</v>
      </c>
      <c r="D234" s="16" t="s">
        <v>940</v>
      </c>
      <c r="E234" s="16" t="s">
        <v>19</v>
      </c>
      <c r="F234" s="17" t="s">
        <v>941</v>
      </c>
      <c r="G234" s="18" t="s">
        <v>942</v>
      </c>
      <c r="H234" s="43">
        <v>1418074.12</v>
      </c>
      <c r="I234" s="43">
        <v>269434.08280000003</v>
      </c>
      <c r="J234" s="44">
        <v>1687508.2028000001</v>
      </c>
    </row>
    <row r="235" spans="1:10" ht="33" x14ac:dyDescent="0.25">
      <c r="A235" s="37">
        <v>230</v>
      </c>
      <c r="B235" s="15" t="s">
        <v>943</v>
      </c>
      <c r="C235" s="15" t="s">
        <v>8</v>
      </c>
      <c r="D235" s="16" t="s">
        <v>944</v>
      </c>
      <c r="E235" s="16" t="s">
        <v>945</v>
      </c>
      <c r="F235" s="17" t="s">
        <v>946</v>
      </c>
      <c r="G235" s="18" t="s">
        <v>947</v>
      </c>
      <c r="H235" s="43">
        <v>514914.42</v>
      </c>
      <c r="I235" s="43">
        <v>97833.739799999996</v>
      </c>
      <c r="J235" s="44">
        <v>612748.15980000002</v>
      </c>
    </row>
    <row r="236" spans="1:10" ht="33" x14ac:dyDescent="0.25">
      <c r="A236" s="37">
        <v>231</v>
      </c>
      <c r="B236" s="15" t="s">
        <v>948</v>
      </c>
      <c r="C236" s="15" t="s">
        <v>8</v>
      </c>
      <c r="D236" s="16" t="s">
        <v>949</v>
      </c>
      <c r="E236" s="16" t="s">
        <v>160</v>
      </c>
      <c r="F236" s="17" t="s">
        <v>950</v>
      </c>
      <c r="G236" s="18" t="s">
        <v>951</v>
      </c>
      <c r="H236" s="43">
        <v>1844880.28</v>
      </c>
      <c r="I236" s="43">
        <v>350527.25320000004</v>
      </c>
      <c r="J236" s="44">
        <v>2195407.5331999999</v>
      </c>
    </row>
    <row r="237" spans="1:10" ht="33" x14ac:dyDescent="0.25">
      <c r="A237" s="37">
        <v>232</v>
      </c>
      <c r="B237" s="15" t="s">
        <v>952</v>
      </c>
      <c r="C237" s="15" t="s">
        <v>8</v>
      </c>
      <c r="D237" s="16" t="s">
        <v>953</v>
      </c>
      <c r="E237" s="16" t="s">
        <v>784</v>
      </c>
      <c r="F237" s="17" t="s">
        <v>954</v>
      </c>
      <c r="G237" s="18" t="s">
        <v>955</v>
      </c>
      <c r="H237" s="43">
        <v>1843551.15</v>
      </c>
      <c r="I237" s="43">
        <v>350274.71849999996</v>
      </c>
      <c r="J237" s="44">
        <v>2193825.8684999999</v>
      </c>
    </row>
    <row r="238" spans="1:10" ht="33" x14ac:dyDescent="0.25">
      <c r="A238" s="37">
        <v>233</v>
      </c>
      <c r="B238" s="15" t="s">
        <v>956</v>
      </c>
      <c r="C238" s="15" t="s">
        <v>11</v>
      </c>
      <c r="D238" s="16" t="s">
        <v>957</v>
      </c>
      <c r="E238" s="16" t="s">
        <v>719</v>
      </c>
      <c r="F238" s="17" t="s">
        <v>958</v>
      </c>
      <c r="G238" s="18" t="s">
        <v>959</v>
      </c>
      <c r="H238" s="43">
        <v>2082302.1</v>
      </c>
      <c r="I238" s="43">
        <v>395637.39900000003</v>
      </c>
      <c r="J238" s="44">
        <v>2477939.4990000003</v>
      </c>
    </row>
    <row r="239" spans="1:10" ht="33" x14ac:dyDescent="0.25">
      <c r="A239" s="37">
        <v>234</v>
      </c>
      <c r="B239" s="15" t="s">
        <v>960</v>
      </c>
      <c r="C239" s="15" t="s">
        <v>9</v>
      </c>
      <c r="D239" s="16" t="s">
        <v>961</v>
      </c>
      <c r="E239" s="16" t="s">
        <v>590</v>
      </c>
      <c r="F239" s="17" t="s">
        <v>962</v>
      </c>
      <c r="G239" s="18" t="s">
        <v>963</v>
      </c>
      <c r="H239" s="43">
        <v>10076766.9</v>
      </c>
      <c r="I239" s="43">
        <v>1914585.7110000001</v>
      </c>
      <c r="J239" s="44">
        <v>11991352.611000001</v>
      </c>
    </row>
    <row r="240" spans="1:10" ht="33" x14ac:dyDescent="0.25">
      <c r="A240" s="37">
        <v>235</v>
      </c>
      <c r="B240" s="15" t="s">
        <v>964</v>
      </c>
      <c r="C240" s="15" t="s">
        <v>9</v>
      </c>
      <c r="D240" s="16" t="s">
        <v>965</v>
      </c>
      <c r="E240" s="16" t="s">
        <v>318</v>
      </c>
      <c r="F240" s="17" t="s">
        <v>966</v>
      </c>
      <c r="G240" s="18" t="s">
        <v>967</v>
      </c>
      <c r="H240" s="43">
        <v>9279289.5</v>
      </c>
      <c r="I240" s="43">
        <v>1763065.0050000001</v>
      </c>
      <c r="J240" s="44">
        <v>11042354.505000001</v>
      </c>
    </row>
    <row r="241" spans="1:10" ht="33" x14ac:dyDescent="0.25">
      <c r="A241" s="37">
        <v>236</v>
      </c>
      <c r="B241" s="15" t="s">
        <v>968</v>
      </c>
      <c r="C241" s="15" t="s">
        <v>11</v>
      </c>
      <c r="D241" s="16" t="s">
        <v>969</v>
      </c>
      <c r="E241" s="16" t="s">
        <v>146</v>
      </c>
      <c r="F241" s="17" t="s">
        <v>970</v>
      </c>
      <c r="G241" s="18" t="s">
        <v>971</v>
      </c>
      <c r="H241" s="43">
        <v>2082302.1</v>
      </c>
      <c r="I241" s="43">
        <v>395637.39900000003</v>
      </c>
      <c r="J241" s="44">
        <v>2477939.4990000003</v>
      </c>
    </row>
    <row r="242" spans="1:10" ht="33" x14ac:dyDescent="0.25">
      <c r="A242" s="37">
        <v>237</v>
      </c>
      <c r="B242" s="15" t="s">
        <v>972</v>
      </c>
      <c r="C242" s="15" t="s">
        <v>9</v>
      </c>
      <c r="D242" s="16" t="s">
        <v>973</v>
      </c>
      <c r="E242" s="16" t="s">
        <v>165</v>
      </c>
      <c r="F242" s="17" t="s">
        <v>974</v>
      </c>
      <c r="G242" s="18" t="s">
        <v>975</v>
      </c>
      <c r="H242" s="43">
        <v>10829940</v>
      </c>
      <c r="I242" s="43">
        <v>2057688.6</v>
      </c>
      <c r="J242" s="44">
        <v>12887628.6</v>
      </c>
    </row>
    <row r="243" spans="1:10" ht="66" x14ac:dyDescent="0.25">
      <c r="A243" s="37">
        <v>238</v>
      </c>
      <c r="B243" s="15" t="s">
        <v>976</v>
      </c>
      <c r="C243" s="15" t="s">
        <v>11</v>
      </c>
      <c r="D243" s="16" t="s">
        <v>977</v>
      </c>
      <c r="E243" s="16" t="s">
        <v>590</v>
      </c>
      <c r="F243" s="17" t="s">
        <v>978</v>
      </c>
      <c r="G243" s="18" t="s">
        <v>979</v>
      </c>
      <c r="H243" s="43">
        <v>3199755</v>
      </c>
      <c r="I243" s="43">
        <v>607953.44999999995</v>
      </c>
      <c r="J243" s="44">
        <v>3807708.45</v>
      </c>
    </row>
    <row r="244" spans="1:10" ht="33" x14ac:dyDescent="0.25">
      <c r="A244" s="37">
        <v>239</v>
      </c>
      <c r="B244" s="15" t="s">
        <v>980</v>
      </c>
      <c r="C244" s="15" t="s">
        <v>8</v>
      </c>
      <c r="D244" s="16" t="s">
        <v>981</v>
      </c>
      <c r="E244" s="16" t="s">
        <v>590</v>
      </c>
      <c r="F244" s="17" t="s">
        <v>982</v>
      </c>
      <c r="G244" s="18" t="s">
        <v>983</v>
      </c>
      <c r="H244" s="43">
        <v>1844880.28</v>
      </c>
      <c r="I244" s="43">
        <v>350527.25320000004</v>
      </c>
      <c r="J244" s="44">
        <v>2195407.5331999999</v>
      </c>
    </row>
    <row r="245" spans="1:10" ht="33" x14ac:dyDescent="0.25">
      <c r="A245" s="37">
        <v>240</v>
      </c>
      <c r="B245" s="19" t="s">
        <v>984</v>
      </c>
      <c r="C245" s="19" t="s">
        <v>11</v>
      </c>
      <c r="D245" s="20" t="s">
        <v>985</v>
      </c>
      <c r="E245" s="20" t="s">
        <v>19</v>
      </c>
      <c r="F245" s="21" t="s">
        <v>986</v>
      </c>
      <c r="G245" s="22" t="s">
        <v>987</v>
      </c>
      <c r="H245" s="45">
        <v>2707485</v>
      </c>
      <c r="I245" s="45">
        <v>514422.15</v>
      </c>
      <c r="J245" s="46">
        <v>3221907.15</v>
      </c>
    </row>
    <row r="246" spans="1:10" ht="33" x14ac:dyDescent="0.25">
      <c r="A246" s="37">
        <v>241</v>
      </c>
      <c r="B246" s="15" t="s">
        <v>988</v>
      </c>
      <c r="C246" s="15" t="s">
        <v>8</v>
      </c>
      <c r="D246" s="16" t="s">
        <v>989</v>
      </c>
      <c r="E246" s="16" t="s">
        <v>264</v>
      </c>
      <c r="F246" s="17" t="s">
        <v>990</v>
      </c>
      <c r="G246" s="18" t="s">
        <v>991</v>
      </c>
      <c r="H246" s="43">
        <v>1226135</v>
      </c>
      <c r="I246" s="43">
        <v>232965.65</v>
      </c>
      <c r="J246" s="44">
        <v>1459100.65</v>
      </c>
    </row>
    <row r="247" spans="1:10" ht="33" x14ac:dyDescent="0.25">
      <c r="A247" s="37">
        <v>242</v>
      </c>
      <c r="B247" s="15" t="s">
        <v>992</v>
      </c>
      <c r="C247" s="15" t="s">
        <v>8</v>
      </c>
      <c r="D247" s="16" t="s">
        <v>642</v>
      </c>
      <c r="E247" s="16" t="s">
        <v>21</v>
      </c>
      <c r="F247" s="17" t="s">
        <v>993</v>
      </c>
      <c r="G247" s="18" t="s">
        <v>994</v>
      </c>
      <c r="H247" s="43">
        <v>739530</v>
      </c>
      <c r="I247" s="43">
        <v>140510.70000000001</v>
      </c>
      <c r="J247" s="44">
        <v>880040.7</v>
      </c>
    </row>
    <row r="248" spans="1:10" ht="66" x14ac:dyDescent="0.25">
      <c r="A248" s="37">
        <v>243</v>
      </c>
      <c r="B248" s="15" t="s">
        <v>995</v>
      </c>
      <c r="C248" s="15" t="s">
        <v>8</v>
      </c>
      <c r="D248" s="16" t="s">
        <v>996</v>
      </c>
      <c r="E248" s="16" t="s">
        <v>56</v>
      </c>
      <c r="F248" s="17" t="s">
        <v>997</v>
      </c>
      <c r="G248" s="18" t="s">
        <v>998</v>
      </c>
      <c r="H248" s="43">
        <v>1119269.3799999999</v>
      </c>
      <c r="I248" s="43">
        <v>212661.18219999998</v>
      </c>
      <c r="J248" s="44">
        <v>1331930.5621999998</v>
      </c>
    </row>
    <row r="249" spans="1:10" ht="33" x14ac:dyDescent="0.25">
      <c r="A249" s="37">
        <v>244</v>
      </c>
      <c r="B249" s="15" t="s">
        <v>999</v>
      </c>
      <c r="C249" s="15" t="s">
        <v>8</v>
      </c>
      <c r="D249" s="16" t="s">
        <v>1000</v>
      </c>
      <c r="E249" s="16" t="s">
        <v>16</v>
      </c>
      <c r="F249" s="17" t="s">
        <v>1001</v>
      </c>
      <c r="G249" s="18" t="s">
        <v>1002</v>
      </c>
      <c r="H249" s="43">
        <v>689178</v>
      </c>
      <c r="I249" s="43">
        <v>130943.82</v>
      </c>
      <c r="J249" s="44">
        <v>820121.82000000007</v>
      </c>
    </row>
    <row r="250" spans="1:10" ht="33" x14ac:dyDescent="0.25">
      <c r="A250" s="37">
        <v>245</v>
      </c>
      <c r="B250" s="15" t="s">
        <v>1003</v>
      </c>
      <c r="C250" s="15" t="s">
        <v>8</v>
      </c>
      <c r="D250" s="16" t="s">
        <v>1004</v>
      </c>
      <c r="E250" s="16" t="s">
        <v>218</v>
      </c>
      <c r="F250" s="17" t="s">
        <v>1005</v>
      </c>
      <c r="G250" s="18" t="s">
        <v>1006</v>
      </c>
      <c r="H250" s="43">
        <v>1844880.28</v>
      </c>
      <c r="I250" s="43">
        <v>350527.25320000004</v>
      </c>
      <c r="J250" s="44">
        <v>2195407.5331999999</v>
      </c>
    </row>
    <row r="251" spans="1:10" ht="33" x14ac:dyDescent="0.25">
      <c r="A251" s="37">
        <v>246</v>
      </c>
      <c r="B251" s="15" t="s">
        <v>1007</v>
      </c>
      <c r="C251" s="15" t="s">
        <v>8</v>
      </c>
      <c r="D251" s="16" t="s">
        <v>1008</v>
      </c>
      <c r="E251" s="16" t="s">
        <v>146</v>
      </c>
      <c r="F251" s="17" t="s">
        <v>1009</v>
      </c>
      <c r="G251" s="18" t="s">
        <v>1010</v>
      </c>
      <c r="H251" s="43">
        <v>1844880.28</v>
      </c>
      <c r="I251" s="43">
        <v>350527.25320000004</v>
      </c>
      <c r="J251" s="44">
        <v>2195407.5331999999</v>
      </c>
    </row>
    <row r="252" spans="1:10" ht="33" x14ac:dyDescent="0.25">
      <c r="A252" s="37">
        <v>247</v>
      </c>
      <c r="B252" s="15" t="s">
        <v>1011</v>
      </c>
      <c r="C252" s="15" t="s">
        <v>8</v>
      </c>
      <c r="D252" s="16" t="s">
        <v>1012</v>
      </c>
      <c r="E252" s="16" t="s">
        <v>12</v>
      </c>
      <c r="F252" s="17" t="s">
        <v>1013</v>
      </c>
      <c r="G252" s="18" t="s">
        <v>1014</v>
      </c>
      <c r="H252" s="43">
        <v>491137.78</v>
      </c>
      <c r="I252" s="43">
        <v>93316.178200000009</v>
      </c>
      <c r="J252" s="44">
        <v>584453.95819999999</v>
      </c>
    </row>
    <row r="253" spans="1:10" ht="33" x14ac:dyDescent="0.25">
      <c r="A253" s="37">
        <v>248</v>
      </c>
      <c r="B253" s="15" t="s">
        <v>1015</v>
      </c>
      <c r="C253" s="15" t="s">
        <v>8</v>
      </c>
      <c r="D253" s="16" t="s">
        <v>835</v>
      </c>
      <c r="E253" s="16" t="s">
        <v>21</v>
      </c>
      <c r="F253" s="17" t="s">
        <v>1016</v>
      </c>
      <c r="G253" s="18" t="s">
        <v>1017</v>
      </c>
      <c r="H253" s="43">
        <v>1427583</v>
      </c>
      <c r="I253" s="43">
        <v>271240.77</v>
      </c>
      <c r="J253" s="44">
        <v>1698823.77</v>
      </c>
    </row>
    <row r="254" spans="1:10" ht="49.5" x14ac:dyDescent="0.25">
      <c r="A254" s="37">
        <v>249</v>
      </c>
      <c r="B254" s="15" t="s">
        <v>1018</v>
      </c>
      <c r="C254" s="15" t="s">
        <v>8</v>
      </c>
      <c r="D254" s="16" t="s">
        <v>664</v>
      </c>
      <c r="E254" s="16" t="s">
        <v>21</v>
      </c>
      <c r="F254" s="17" t="s">
        <v>1019</v>
      </c>
      <c r="G254" s="18" t="s">
        <v>1020</v>
      </c>
      <c r="H254" s="43">
        <v>258067.5</v>
      </c>
      <c r="I254" s="43">
        <v>49032.824999999997</v>
      </c>
      <c r="J254" s="44">
        <v>307100.32500000001</v>
      </c>
    </row>
    <row r="255" spans="1:10" ht="49.5" x14ac:dyDescent="0.25">
      <c r="A255" s="37">
        <v>250</v>
      </c>
      <c r="B255" s="15" t="s">
        <v>1021</v>
      </c>
      <c r="C255" s="15" t="s">
        <v>8</v>
      </c>
      <c r="D255" s="16" t="s">
        <v>1022</v>
      </c>
      <c r="E255" s="16" t="s">
        <v>779</v>
      </c>
      <c r="F255" s="17" t="s">
        <v>1023</v>
      </c>
      <c r="G255" s="18" t="s">
        <v>1024</v>
      </c>
      <c r="H255" s="43">
        <v>1844880.28</v>
      </c>
      <c r="I255" s="43">
        <v>350527.25320000004</v>
      </c>
      <c r="J255" s="44">
        <v>2195407.5331999999</v>
      </c>
    </row>
    <row r="256" spans="1:10" ht="33" x14ac:dyDescent="0.25">
      <c r="A256" s="37">
        <v>251</v>
      </c>
      <c r="B256" s="15" t="s">
        <v>1025</v>
      </c>
      <c r="C256" s="15" t="s">
        <v>8</v>
      </c>
      <c r="D256" s="16" t="s">
        <v>1026</v>
      </c>
      <c r="E256" s="16" t="s">
        <v>17</v>
      </c>
      <c r="F256" s="17" t="s">
        <v>1027</v>
      </c>
      <c r="G256" s="18" t="s">
        <v>1028</v>
      </c>
      <c r="H256" s="43">
        <v>644873.69999999995</v>
      </c>
      <c r="I256" s="43">
        <v>122526.003</v>
      </c>
      <c r="J256" s="44">
        <v>767399.70299999998</v>
      </c>
    </row>
    <row r="257" spans="1:10" ht="33" x14ac:dyDescent="0.25">
      <c r="A257" s="37">
        <v>252</v>
      </c>
      <c r="B257" s="15" t="s">
        <v>1029</v>
      </c>
      <c r="C257" s="15" t="s">
        <v>8</v>
      </c>
      <c r="D257" s="16" t="s">
        <v>1030</v>
      </c>
      <c r="E257" s="16" t="s">
        <v>820</v>
      </c>
      <c r="F257" s="17" t="s">
        <v>1031</v>
      </c>
      <c r="G257" s="18" t="s">
        <v>1032</v>
      </c>
      <c r="H257" s="43">
        <v>1844880.28</v>
      </c>
      <c r="I257" s="43">
        <v>350527.25320000004</v>
      </c>
      <c r="J257" s="44">
        <v>2195407.5331999999</v>
      </c>
    </row>
    <row r="258" spans="1:10" ht="49.5" x14ac:dyDescent="0.25">
      <c r="A258" s="37">
        <v>253</v>
      </c>
      <c r="B258" s="15" t="s">
        <v>1033</v>
      </c>
      <c r="C258" s="15" t="s">
        <v>8</v>
      </c>
      <c r="D258" s="16" t="s">
        <v>1034</v>
      </c>
      <c r="E258" s="16" t="s">
        <v>21</v>
      </c>
      <c r="F258" s="17" t="s">
        <v>1035</v>
      </c>
      <c r="G258" s="18" t="s">
        <v>1036</v>
      </c>
      <c r="H258" s="43">
        <v>1230675</v>
      </c>
      <c r="I258" s="43">
        <v>233828.25</v>
      </c>
      <c r="J258" s="44">
        <v>1464503.25</v>
      </c>
    </row>
    <row r="259" spans="1:10" ht="33" x14ac:dyDescent="0.25">
      <c r="A259" s="37">
        <v>254</v>
      </c>
      <c r="B259" s="15" t="s">
        <v>1037</v>
      </c>
      <c r="C259" s="15" t="s">
        <v>8</v>
      </c>
      <c r="D259" s="16" t="s">
        <v>1038</v>
      </c>
      <c r="E259" s="16" t="s">
        <v>719</v>
      </c>
      <c r="F259" s="17" t="s">
        <v>1039</v>
      </c>
      <c r="G259" s="18" t="s">
        <v>1040</v>
      </c>
      <c r="H259" s="43">
        <v>1844880.28</v>
      </c>
      <c r="I259" s="43">
        <v>350527.25320000004</v>
      </c>
      <c r="J259" s="44">
        <v>2195407.5331999999</v>
      </c>
    </row>
    <row r="260" spans="1:10" ht="33" x14ac:dyDescent="0.25">
      <c r="A260" s="37">
        <v>255</v>
      </c>
      <c r="B260" s="15" t="s">
        <v>1041</v>
      </c>
      <c r="C260" s="15" t="s">
        <v>8</v>
      </c>
      <c r="D260" s="16" t="s">
        <v>1042</v>
      </c>
      <c r="E260" s="16" t="s">
        <v>146</v>
      </c>
      <c r="F260" s="17" t="s">
        <v>1043</v>
      </c>
      <c r="G260" s="18" t="s">
        <v>1044</v>
      </c>
      <c r="H260" s="43">
        <v>539535.01</v>
      </c>
      <c r="I260" s="43">
        <v>102511.6519</v>
      </c>
      <c r="J260" s="44">
        <v>642046.66189999995</v>
      </c>
    </row>
    <row r="261" spans="1:10" ht="33" x14ac:dyDescent="0.25">
      <c r="A261" s="37">
        <v>256</v>
      </c>
      <c r="B261" s="15" t="s">
        <v>1045</v>
      </c>
      <c r="C261" s="15" t="s">
        <v>8</v>
      </c>
      <c r="D261" s="16" t="s">
        <v>1046</v>
      </c>
      <c r="E261" s="16" t="s">
        <v>590</v>
      </c>
      <c r="F261" s="17" t="s">
        <v>1047</v>
      </c>
      <c r="G261" s="18" t="s">
        <v>983</v>
      </c>
      <c r="H261" s="43">
        <v>1197249.8700000001</v>
      </c>
      <c r="I261" s="43">
        <v>227477.47530000002</v>
      </c>
      <c r="J261" s="44">
        <v>1424727.3453000002</v>
      </c>
    </row>
    <row r="262" spans="1:10" ht="33" x14ac:dyDescent="0.25">
      <c r="A262" s="37">
        <v>257</v>
      </c>
      <c r="B262" s="15" t="s">
        <v>1048</v>
      </c>
      <c r="C262" s="15" t="s">
        <v>8</v>
      </c>
      <c r="D262" s="16" t="s">
        <v>1049</v>
      </c>
      <c r="E262" s="16" t="s">
        <v>151</v>
      </c>
      <c r="F262" s="17" t="s">
        <v>1050</v>
      </c>
      <c r="G262" s="18" t="s">
        <v>1051</v>
      </c>
      <c r="H262" s="43">
        <v>1821399</v>
      </c>
      <c r="I262" s="43">
        <v>346065.81</v>
      </c>
      <c r="J262" s="44">
        <v>2167464.81</v>
      </c>
    </row>
    <row r="263" spans="1:10" ht="33" x14ac:dyDescent="0.25">
      <c r="A263" s="37">
        <v>258</v>
      </c>
      <c r="B263" s="15" t="s">
        <v>1052</v>
      </c>
      <c r="C263" s="15" t="s">
        <v>8</v>
      </c>
      <c r="D263" s="16" t="s">
        <v>1053</v>
      </c>
      <c r="E263" s="16" t="s">
        <v>753</v>
      </c>
      <c r="F263" s="17" t="s">
        <v>1054</v>
      </c>
      <c r="G263" s="18" t="s">
        <v>1055</v>
      </c>
      <c r="H263" s="43">
        <v>1721812.78</v>
      </c>
      <c r="I263" s="43">
        <v>327144.42820000002</v>
      </c>
      <c r="J263" s="44">
        <v>2048957.2082</v>
      </c>
    </row>
    <row r="264" spans="1:10" ht="33" x14ac:dyDescent="0.25">
      <c r="A264" s="37">
        <v>259</v>
      </c>
      <c r="B264" s="15" t="s">
        <v>1056</v>
      </c>
      <c r="C264" s="15" t="s">
        <v>8</v>
      </c>
      <c r="D264" s="16" t="s">
        <v>1057</v>
      </c>
      <c r="E264" s="16" t="s">
        <v>227</v>
      </c>
      <c r="F264" s="17" t="s">
        <v>1058</v>
      </c>
      <c r="G264" s="18" t="s">
        <v>1059</v>
      </c>
      <c r="H264" s="43">
        <v>1844880.28</v>
      </c>
      <c r="I264" s="43">
        <v>350527.25320000004</v>
      </c>
      <c r="J264" s="44">
        <v>2195407.5331999999</v>
      </c>
    </row>
    <row r="265" spans="1:10" ht="33" x14ac:dyDescent="0.25">
      <c r="A265" s="37">
        <v>260</v>
      </c>
      <c r="B265" s="15" t="s">
        <v>1060</v>
      </c>
      <c r="C265" s="15" t="s">
        <v>8</v>
      </c>
      <c r="D265" s="16" t="s">
        <v>1061</v>
      </c>
      <c r="E265" s="16" t="s">
        <v>17</v>
      </c>
      <c r="F265" s="17" t="s">
        <v>1062</v>
      </c>
      <c r="G265" s="18" t="s">
        <v>1063</v>
      </c>
      <c r="H265" s="43">
        <v>886086</v>
      </c>
      <c r="I265" s="43">
        <v>168356.34</v>
      </c>
      <c r="J265" s="44">
        <v>1054442.3400000001</v>
      </c>
    </row>
    <row r="266" spans="1:10" ht="33" x14ac:dyDescent="0.25">
      <c r="A266" s="37">
        <v>261</v>
      </c>
      <c r="B266" s="15" t="s">
        <v>1064</v>
      </c>
      <c r="C266" s="15" t="s">
        <v>8</v>
      </c>
      <c r="D266" s="16" t="s">
        <v>1065</v>
      </c>
      <c r="E266" s="16" t="s">
        <v>151</v>
      </c>
      <c r="F266" s="17" t="s">
        <v>1066</v>
      </c>
      <c r="G266" s="18" t="s">
        <v>1067</v>
      </c>
      <c r="H266" s="43">
        <v>1844880.28</v>
      </c>
      <c r="I266" s="43">
        <v>350527.25320000004</v>
      </c>
      <c r="J266" s="44">
        <v>2195407.5331999999</v>
      </c>
    </row>
    <row r="267" spans="1:10" ht="33" x14ac:dyDescent="0.25">
      <c r="A267" s="37">
        <v>262</v>
      </c>
      <c r="B267" s="15" t="s">
        <v>1068</v>
      </c>
      <c r="C267" s="15" t="s">
        <v>8</v>
      </c>
      <c r="D267" s="16" t="s">
        <v>1069</v>
      </c>
      <c r="E267" s="16" t="s">
        <v>21</v>
      </c>
      <c r="F267" s="17" t="s">
        <v>1070</v>
      </c>
      <c r="G267" s="18" t="s">
        <v>1071</v>
      </c>
      <c r="H267" s="43">
        <v>731020.95</v>
      </c>
      <c r="I267" s="43">
        <v>138893.98050000001</v>
      </c>
      <c r="J267" s="44">
        <v>869914.93050000002</v>
      </c>
    </row>
    <row r="268" spans="1:10" ht="33" x14ac:dyDescent="0.25">
      <c r="A268" s="37">
        <v>263</v>
      </c>
      <c r="B268" s="15" t="s">
        <v>1072</v>
      </c>
      <c r="C268" s="15" t="s">
        <v>8</v>
      </c>
      <c r="D268" s="16" t="s">
        <v>1073</v>
      </c>
      <c r="E268" s="16" t="s">
        <v>165</v>
      </c>
      <c r="F268" s="17" t="s">
        <v>1074</v>
      </c>
      <c r="G268" s="18" t="s">
        <v>1075</v>
      </c>
      <c r="H268" s="43">
        <v>467656.5</v>
      </c>
      <c r="I268" s="43">
        <v>88854.735000000001</v>
      </c>
      <c r="J268" s="44">
        <v>556511.23499999999</v>
      </c>
    </row>
    <row r="269" spans="1:10" ht="33" x14ac:dyDescent="0.25">
      <c r="A269" s="37">
        <v>264</v>
      </c>
      <c r="B269" s="15" t="s">
        <v>1076</v>
      </c>
      <c r="C269" s="15" t="s">
        <v>8</v>
      </c>
      <c r="D269" s="16" t="s">
        <v>1077</v>
      </c>
      <c r="E269" s="16" t="s">
        <v>779</v>
      </c>
      <c r="F269" s="17" t="s">
        <v>1078</v>
      </c>
      <c r="G269" s="18" t="s">
        <v>1079</v>
      </c>
      <c r="H269" s="43">
        <v>1842285</v>
      </c>
      <c r="I269" s="43">
        <v>350034.15</v>
      </c>
      <c r="J269" s="44">
        <v>2192319.15</v>
      </c>
    </row>
    <row r="270" spans="1:10" ht="33" x14ac:dyDescent="0.25">
      <c r="A270" s="37">
        <v>265</v>
      </c>
      <c r="B270" s="15" t="s">
        <v>1080</v>
      </c>
      <c r="C270" s="15" t="s">
        <v>8</v>
      </c>
      <c r="D270" s="16" t="s">
        <v>1081</v>
      </c>
      <c r="E270" s="16" t="s">
        <v>19</v>
      </c>
      <c r="F270" s="17" t="s">
        <v>1082</v>
      </c>
      <c r="G270" s="18" t="s">
        <v>1083</v>
      </c>
      <c r="H270" s="43">
        <v>1844880.28</v>
      </c>
      <c r="I270" s="43">
        <v>350527.25320000004</v>
      </c>
      <c r="J270" s="44">
        <v>2195407.5331999999</v>
      </c>
    </row>
    <row r="271" spans="1:10" ht="33" x14ac:dyDescent="0.25">
      <c r="A271" s="37">
        <v>266</v>
      </c>
      <c r="B271" s="15" t="s">
        <v>1084</v>
      </c>
      <c r="C271" s="15" t="s">
        <v>8</v>
      </c>
      <c r="D271" s="16" t="s">
        <v>1085</v>
      </c>
      <c r="E271" s="16" t="s">
        <v>264</v>
      </c>
      <c r="F271" s="17" t="s">
        <v>1086</v>
      </c>
      <c r="G271" s="18" t="s">
        <v>1087</v>
      </c>
      <c r="H271" s="43">
        <v>1841089.8</v>
      </c>
      <c r="I271" s="43">
        <v>349807.06200000003</v>
      </c>
      <c r="J271" s="44">
        <v>2190896.8620000002</v>
      </c>
    </row>
    <row r="272" spans="1:10" ht="33" x14ac:dyDescent="0.25">
      <c r="A272" s="37">
        <v>267</v>
      </c>
      <c r="B272" s="15" t="s">
        <v>1088</v>
      </c>
      <c r="C272" s="15" t="s">
        <v>8</v>
      </c>
      <c r="D272" s="16" t="s">
        <v>1089</v>
      </c>
      <c r="E272" s="16" t="s">
        <v>17</v>
      </c>
      <c r="F272" s="17" t="s">
        <v>1090</v>
      </c>
      <c r="G272" s="18" t="s">
        <v>1091</v>
      </c>
      <c r="H272" s="43">
        <v>1721812.78</v>
      </c>
      <c r="I272" s="43">
        <v>327144.42820000002</v>
      </c>
      <c r="J272" s="44">
        <v>2048957.2082</v>
      </c>
    </row>
    <row r="273" spans="1:10" ht="33" x14ac:dyDescent="0.25">
      <c r="A273" s="37">
        <v>268</v>
      </c>
      <c r="B273" s="15" t="s">
        <v>1092</v>
      </c>
      <c r="C273" s="15" t="s">
        <v>8</v>
      </c>
      <c r="D273" s="16" t="s">
        <v>1093</v>
      </c>
      <c r="E273" s="16" t="s">
        <v>21</v>
      </c>
      <c r="F273" s="17" t="s">
        <v>1094</v>
      </c>
      <c r="G273" s="18" t="s">
        <v>1095</v>
      </c>
      <c r="H273" s="43">
        <v>1844880.28</v>
      </c>
      <c r="I273" s="43">
        <v>350527.25320000004</v>
      </c>
      <c r="J273" s="44">
        <v>2195407.5331999999</v>
      </c>
    </row>
    <row r="274" spans="1:10" ht="33" x14ac:dyDescent="0.25">
      <c r="A274" s="37">
        <v>269</v>
      </c>
      <c r="B274" s="15" t="s">
        <v>1096</v>
      </c>
      <c r="C274" s="15" t="s">
        <v>8</v>
      </c>
      <c r="D274" s="16" t="s">
        <v>1097</v>
      </c>
      <c r="E274" s="16" t="s">
        <v>56</v>
      </c>
      <c r="F274" s="17" t="s">
        <v>1098</v>
      </c>
      <c r="G274" s="18" t="s">
        <v>1099</v>
      </c>
      <c r="H274" s="43">
        <v>1844880.28</v>
      </c>
      <c r="I274" s="43">
        <v>350527.25320000004</v>
      </c>
      <c r="J274" s="44">
        <v>2195407.5331999999</v>
      </c>
    </row>
    <row r="275" spans="1:10" ht="49.5" x14ac:dyDescent="0.25">
      <c r="A275" s="38">
        <v>270</v>
      </c>
      <c r="B275" s="19" t="s">
        <v>1100</v>
      </c>
      <c r="C275" s="19" t="s">
        <v>8</v>
      </c>
      <c r="D275" s="20" t="s">
        <v>1101</v>
      </c>
      <c r="E275" s="20" t="s">
        <v>218</v>
      </c>
      <c r="F275" s="21" t="s">
        <v>1102</v>
      </c>
      <c r="G275" s="22" t="s">
        <v>1103</v>
      </c>
      <c r="H275" s="45">
        <v>672622.96</v>
      </c>
      <c r="I275" s="45">
        <v>127798.3624</v>
      </c>
      <c r="J275" s="46">
        <v>800421.32239999995</v>
      </c>
    </row>
    <row r="276" spans="1:10" ht="18" x14ac:dyDescent="0.25">
      <c r="A276" s="33"/>
      <c r="B276" s="34"/>
      <c r="C276" s="34"/>
      <c r="D276" s="35"/>
      <c r="E276" s="35"/>
      <c r="F276" s="36"/>
      <c r="G276" s="32" t="s">
        <v>111</v>
      </c>
      <c r="H276" s="47">
        <f>SUBTOTAL(109,H6:H275)</f>
        <v>387513251.95999956</v>
      </c>
      <c r="I276" s="47">
        <f>SUBTOTAL(109,I6:I275)</f>
        <v>73627517.87240003</v>
      </c>
      <c r="J276" s="48">
        <f>SUBTOTAL(109,J6:J275)</f>
        <v>461140769.8324002</v>
      </c>
    </row>
  </sheetData>
  <pageMargins left="0.7" right="0.7" top="0.75" bottom="0.75" header="0.3" footer="0.3"/>
  <pageSetup paperSize="9" orientation="portrait" verticalDpi="4294967294" r:id="rId1"/>
  <ignoredErrors>
    <ignoredError sqref="I36:J185 I186:J27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C10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cp:lastPrinted>2022-12-22T09:59:13Z</cp:lastPrinted>
  <dcterms:created xsi:type="dcterms:W3CDTF">2022-10-12T12:15:04Z</dcterms:created>
  <dcterms:modified xsi:type="dcterms:W3CDTF">2023-01-19T10:04:32Z</dcterms:modified>
</cp:coreProperties>
</file>